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<sst xmlns="http://schemas.openxmlformats.org/spreadsheetml/2006/main" count="255" uniqueCount="59">
  <si>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</si>
  <si>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</si>
  <si>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</si>
  <si>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</si>
  <si>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</si>
  <si>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</si>
  <si>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</si>
  <si>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</si>
  <si>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</si>
  <si>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</si>
  <si>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</si>
  <si>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</si>
  <si>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</si>
  <si>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Government Ethics</t>
  </si>
  <si>
    <t>Bureau: Office of Government Ethics</t>
  </si>
  <si>
    <t>Account: Salaries and Expenses (434-00-1100)</t>
  </si>
  <si>
    <t>TAFS: 95-1100 /2023</t>
  </si>
  <si>
    <t>1100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</si>
  <si>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</si>
  <si>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</si>
  <si>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</si>
  <si>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</si>
  <si>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</si>
  <si>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</si>
  <si>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</si>
  <si>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</si>
  <si>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</si>
  <si>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B3</t>
  </si>
  <si>
    <t>BA: Disc: Spending auth:Antic colls, reimbs, other</t>
  </si>
  <si>
    <t>B1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</si>
  <si>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</si>
  <si>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</si>
  <si>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</si>
  <si>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</si>
  <si>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</si>
  <si>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</si>
  <si>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</si>
  <si>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</si>
  <si>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</si>
  <si>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</si>
  <si>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</si>
  <si>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received funds pursuant to the FY 2023 short-term continuing resolution (P.L. 117-180, as amended), as automatically apportioned via OMB Bulletin 22-02, and then the Consolidated Appropriations Act, 2023, as automatically apportioned via section 120.41 of Circular A-11</t>
  </si>
  <si>
    <t>Footnotes for Budgetary Resources</t>
  </si>
  <si>
    <t xml:space="preserve">B1 </t>
  </si>
  <si>
    <t>Anticipated Activities:  
$20,000 - To support OGE regional and national training events.
$5,000 - To support travel and program material costs for OGE participation and support of multilateral anticorruption reviews and training primarily on behalf of the State Department.
$700,000 - Estimate to support executive branch-wide electronic financial disclosure filing system as mandated by Section 11 of the STOCK Act (Pub. L. No. 112-105).</t>
  </si>
  <si>
    <t xml:space="preserve">B2 </t>
  </si>
  <si>
    <t>Pursuant to 31 U.S.C.. 1553 (b), not to exceed one percent of the total appropriations for paying legitimate obligations of cancelled appropriations.</t>
  </si>
  <si>
    <t xml:space="preserve">B3 </t>
  </si>
  <si>
    <t>Amount on line 1134 has been adjusted pursuant to OMB CR Bulletin 22-02 and Circular A-11 section 120.41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</si>
  <si>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</si>
  <si>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</si>
  <si>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</si>
  <si>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</si>
  <si>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</si>
  <si>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</si>
  <si>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12:21 PM</t>
  </si>
  <si>
    <t xml:space="preserve">TAF(s) Included: </t>
  </si>
  <si>
    <t xml:space="preserve">95-1100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</si>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</sst>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95</v>
      </c>
      <c r="B13" s="1" t="s">
        <v>58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95</v>
      </c>
      <c r="B14" s="1" t="s">
        <v>58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95</v>
      </c>
      <c r="B15" s="1" t="s">
        <v>58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95</v>
      </c>
      <c r="B16" s="1" t="s">
        <v>58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58</v>
      </c>
      <c r="I16" s="5" t="s">
        <v>25</v>
      </c>
      <c r="J16" s="8">
        <v>24500000</v>
      </c>
      <c r="K16" s="6" t="s">
        <v>58</v>
      </c>
    </row>
    <row r="17" spans="1:11" x14ac:dyDescent="0.2">
      <c r="A17" s="1">
        <v>95</v>
      </c>
      <c r="B17" s="1" t="s">
        <v>58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1134</v>
      </c>
      <c r="H17" s="5" t="s">
        <v>58</v>
      </c>
      <c r="I17" s="5" t="s">
        <v>26</v>
      </c>
      <c r="J17" s="8"/>
      <c r="K17" s="6" t="s">
        <v>27</v>
      </c>
    </row>
    <row r="18" spans="1:11" x14ac:dyDescent="0.2">
      <c r="A18" s="1">
        <v>95</v>
      </c>
      <c r="B18" s="1" t="s">
        <v>58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1740</v>
      </c>
      <c r="H18" s="5">
        <v>1</v>
      </c>
      <c r="I18" s="5" t="s">
        <v>28</v>
      </c>
      <c r="J18" s="8">
        <v>725000</v>
      </c>
      <c r="K18" s="6" t="s">
        <v>29</v>
      </c>
    </row>
    <row r="19" spans="1:11" x14ac:dyDescent="0.2">
      <c r="A19" s="10">
        <v>95</v>
      </c>
      <c r="B19" s="10" t="s">
        <v>58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30</v>
      </c>
      <c r="J19" s="12">
        <f>SUM(J16:J18)</f>
        <v>25225000</v>
      </c>
      <c r="K19" s="13" t="s">
        <v>31</v>
      </c>
    </row>
    <row r="20" spans="1:11" x14ac:dyDescent="0.2">
      <c r="A20" s="1">
        <v>95</v>
      </c>
      <c r="B20" s="1" t="s">
        <v>58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6001</v>
      </c>
      <c r="H20" s="5" t="s">
        <v>58</v>
      </c>
      <c r="I20" s="5" t="s">
        <v>32</v>
      </c>
      <c r="J20" s="8">
        <v>7516906</v>
      </c>
      <c r="K20" s="6" t="s">
        <v>58</v>
      </c>
    </row>
    <row r="21" spans="1:11" x14ac:dyDescent="0.2">
      <c r="A21" s="1">
        <v>95</v>
      </c>
      <c r="B21" s="1" t="s">
        <v>58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6002</v>
      </c>
      <c r="H21" s="5" t="s">
        <v>58</v>
      </c>
      <c r="I21" s="5" t="s">
        <v>33</v>
      </c>
      <c r="J21" s="8">
        <v>8122100</v>
      </c>
      <c r="K21" s="6" t="s">
        <v>58</v>
      </c>
    </row>
    <row r="22" spans="1:11" x14ac:dyDescent="0.2">
      <c r="A22" s="1">
        <v>95</v>
      </c>
      <c r="B22" s="1" t="s">
        <v>58</v>
      </c>
      <c r="C22" s="1">
        <v>2023</v>
      </c>
      <c r="D22" s="1" t="s">
        <v>17</v>
      </c>
      <c r="E22" s="1" t="s">
        <v>58</v>
      </c>
      <c r="F22" s="1" t="s">
        <v>58</v>
      </c>
      <c r="G22" s="4">
        <v>6003</v>
      </c>
      <c r="H22" s="5" t="s">
        <v>58</v>
      </c>
      <c r="I22" s="5" t="s">
        <v>34</v>
      </c>
      <c r="J22" s="8">
        <v>5630743</v>
      </c>
      <c r="K22" s="6" t="s">
        <v>58</v>
      </c>
    </row>
    <row r="23" spans="1:11" x14ac:dyDescent="0.2">
      <c r="A23" s="1">
        <v>95</v>
      </c>
      <c r="B23" s="1" t="s">
        <v>58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6004</v>
      </c>
      <c r="H23" s="5" t="s">
        <v>58</v>
      </c>
      <c r="I23" s="5" t="s">
        <v>35</v>
      </c>
      <c r="J23" s="8">
        <v>3955251</v>
      </c>
      <c r="K23" s="6" t="s">
        <v>58</v>
      </c>
    </row>
    <row r="24" spans="1:11" x14ac:dyDescent="0.2">
      <c r="A24" s="10">
        <v>95</v>
      </c>
      <c r="B24" s="10" t="s">
        <v>58</v>
      </c>
      <c r="C24" s="10">
        <v>2023</v>
      </c>
      <c r="D24" s="10" t="s">
        <v>17</v>
      </c>
      <c r="E24" s="10" t="s">
        <v>58</v>
      </c>
      <c r="F24" s="10" t="s">
        <v>58</v>
      </c>
      <c r="G24" s="11">
        <v>6190</v>
      </c>
      <c r="H24" s="11" t="s">
        <v>58</v>
      </c>
      <c r="I24" s="11" t="s">
        <v>36</v>
      </c>
      <c r="J24" s="12">
        <f>IF(SUM(J16:J18)=SUM(J20:J23),SUM(J20:J23), "ERROR: Line 1920 &lt;&gt; Line 6190")</f>
        <v>25225000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38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39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42</v>
      </c>
    </row>
    <row r="11" spans="1:2" x14ac:dyDescent="0.2">
      <c r="A11" s="1" t="s">
        <v>58</v>
      </c>
      <c r="B11" s="9" t="s">
        <v>58</v>
      </c>
    </row>
    <row r="12" spans="1:2" ht="76.5" x14ac:dyDescent="0.2">
      <c r="A12" s="14" t="s">
        <v>43</v>
      </c>
      <c r="B12" s="15" t="s">
        <v>44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4" t="s">
        <v>47</v>
      </c>
      <c r="B14" s="15" t="s">
        <v>48</v>
      </c>
    </row>
    <row r="15" spans="1:2" x14ac:dyDescent="0.2">
      <c r="A15" s="1" t="s">
        <v>58</v>
      </c>
      <c r="B15" s="9" t="s">
        <v>58</v>
      </c>
    </row>
    <row r="16" spans="1:2" x14ac:dyDescent="0.2">
      <c r="A16" s="20" t="s">
        <v>49</v>
      </c>
      <c r="B16" s="19" t="s">
        <v>58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2023-01-17T12:21:25Z</dcterms:created>
  <dcterms:modified xsi:type="dcterms:W3CDTF">2023-01-17T17:21:25Z</dcterms:modified>
</cp:coreProperties>
</file>