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<sst xmlns="http://schemas.openxmlformats.org/spreadsheetml/2006/main" count="264" uniqueCount="56">
  <si>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</si>
  <si>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</si>
  <si>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</si>
  <si>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</si>
  <si>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</si>
  <si>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</si>
  <si>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</si>
  <si>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</si>
  <si>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</si>
  <si>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</si>
  <si>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</si>
  <si>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</si>
  <si>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</si>
  <si>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Transportation Safety Board</t>
  </si>
  <si>
    <t>Bureau: National Transportation Safety Board</t>
  </si>
  <si>
    <t>Account: Salaries and Expenses (424-00-0310)</t>
  </si>
  <si>
    <t>TAFS: 95-0310 /X</t>
  </si>
  <si>
    <t>X</t>
  </si>
  <si>
    <t>0310</t>
  </si>
  <si>
    <t>IterNo</t>
  </si>
  <si>
    <t>Last Approved Apportionment: 2022-12-14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</si>
  <si>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</si>
  <si>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</si>
  <si>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</si>
  <si>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</si>
  <si>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</si>
  <si>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</si>
  <si>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</si>
  <si>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DE</t>
  </si>
  <si>
    <t>Discretionary Expected - Unob Bal: Brought forward, October 1</t>
  </si>
  <si>
    <t>Unob Bal: Antic nonexpenditure transfers (net)</t>
  </si>
  <si>
    <t>B2</t>
  </si>
  <si>
    <t>Unob Bal: Antic recov of prior year unpd/pd obl</t>
  </si>
  <si>
    <t>BA: Disc: Spending auth:Antic colls, reimbs, other</t>
  </si>
  <si>
    <t>Total budgetary resources avail (disc. and mand.)</t>
  </si>
  <si>
    <t>B1</t>
  </si>
  <si>
    <t>Reimbursables</t>
  </si>
  <si>
    <t>Technology Modernization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</si>
  <si>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</si>
  <si>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</si>
  <si>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</si>
  <si>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</si>
  <si>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</si>
  <si>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Reimbursables total includes $10,940,997 Training Center courses and space rental; and $15,000 Conference Center rentals.</t>
  </si>
  <si>
    <t xml:space="preserve">B2 </t>
  </si>
  <si>
    <t>FY 2023 4th Quarter Technology Modernization Fund Transfer.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</si>
  <si>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</si>
  <si>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</si>
  <si>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</si>
  <si>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</si>
  <si>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 Director for Transportation, Homeland, Justice and Service Programs                                                                                                                     </t>
  </si>
  <si>
    <t>Signed On:</t>
  </si>
  <si>
    <t>2023-08-21 11:33 AM</t>
  </si>
  <si>
    <t xml:space="preserve">TAF(s) Included: </t>
  </si>
  <si>
    <t xml:space="preserve">95-0310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</si>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</sst>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95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3</v>
      </c>
      <c r="I13" s="5" t="s">
        <v>20</v>
      </c>
      <c r="J13" s="8"/>
      <c r="K13" s="6" t="s">
        <v>55</v>
      </c>
    </row>
    <row r="14" spans="1:11" x14ac:dyDescent="0.2">
      <c r="A14" s="1">
        <v>95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95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95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10580997</v>
      </c>
      <c r="K16" s="6" t="s">
        <v>55</v>
      </c>
    </row>
    <row r="17" spans="1:11" x14ac:dyDescent="0.2">
      <c r="A17" s="1">
        <v>95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28</v>
      </c>
      <c r="I17" s="5" t="s">
        <v>29</v>
      </c>
      <c r="J17" s="8"/>
      <c r="K17" s="6" t="s">
        <v>55</v>
      </c>
    </row>
    <row r="18" spans="1:11" x14ac:dyDescent="0.2">
      <c r="A18" s="1">
        <v>95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1060</v>
      </c>
      <c r="H18" s="5" t="s">
        <v>55</v>
      </c>
      <c r="I18" s="5" t="s">
        <v>30</v>
      </c>
      <c r="J18" s="8">
        <v>6261911</v>
      </c>
      <c r="K18" s="6" t="s">
        <v>31</v>
      </c>
    </row>
    <row r="19" spans="1:11" x14ac:dyDescent="0.2">
      <c r="A19" s="1">
        <v>95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1061</v>
      </c>
      <c r="H19" s="5" t="s">
        <v>55</v>
      </c>
      <c r="I19" s="5" t="s">
        <v>32</v>
      </c>
      <c r="J19" s="8">
        <v>275000</v>
      </c>
      <c r="K19" s="6" t="s">
        <v>55</v>
      </c>
    </row>
    <row r="20" spans="1:11" x14ac:dyDescent="0.2">
      <c r="A20" s="1">
        <v>95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1740</v>
      </c>
      <c r="H20" s="5" t="s">
        <v>55</v>
      </c>
      <c r="I20" s="5" t="s">
        <v>33</v>
      </c>
      <c r="J20" s="8">
        <v>100000</v>
      </c>
      <c r="K20" s="6" t="s">
        <v>55</v>
      </c>
    </row>
    <row r="21" spans="1:11" x14ac:dyDescent="0.2">
      <c r="A21" s="10">
        <v>95</v>
      </c>
      <c r="B21" s="10" t="s">
        <v>55</v>
      </c>
      <c r="C21" s="10" t="s">
        <v>17</v>
      </c>
      <c r="D21" s="10" t="s">
        <v>18</v>
      </c>
      <c r="E21" s="10" t="s">
        <v>55</v>
      </c>
      <c r="F21" s="10" t="s">
        <v>55</v>
      </c>
      <c r="G21" s="11">
        <v>1920</v>
      </c>
      <c r="H21" s="11" t="s">
        <v>55</v>
      </c>
      <c r="I21" s="11" t="s">
        <v>34</v>
      </c>
      <c r="J21" s="12">
        <f>SUM(J16:J20)</f>
        <v>17217908</v>
      </c>
      <c r="K21" s="13" t="s">
        <v>35</v>
      </c>
    </row>
    <row r="22" spans="1:11" x14ac:dyDescent="0.2">
      <c r="A22" s="1">
        <v>95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6012</v>
      </c>
      <c r="H22" s="5" t="s">
        <v>55</v>
      </c>
      <c r="I22" s="5" t="s">
        <v>36</v>
      </c>
      <c r="J22" s="8">
        <v>10955997</v>
      </c>
      <c r="K22" s="6" t="s">
        <v>55</v>
      </c>
    </row>
    <row r="23" spans="1:11" x14ac:dyDescent="0.2">
      <c r="A23" s="1">
        <v>95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6013</v>
      </c>
      <c r="H23" s="5" t="s">
        <v>55</v>
      </c>
      <c r="I23" s="5" t="s">
        <v>37</v>
      </c>
      <c r="J23" s="8">
        <v>6261911</v>
      </c>
      <c r="K23" s="6" t="s">
        <v>55</v>
      </c>
    </row>
    <row r="24" spans="1:11" x14ac:dyDescent="0.2">
      <c r="A24" s="10">
        <v>95</v>
      </c>
      <c r="B24" s="10" t="s">
        <v>55</v>
      </c>
      <c r="C24" s="10" t="s">
        <v>17</v>
      </c>
      <c r="D24" s="10" t="s">
        <v>18</v>
      </c>
      <c r="E24" s="10" t="s">
        <v>55</v>
      </c>
      <c r="F24" s="10" t="s">
        <v>55</v>
      </c>
      <c r="G24" s="11">
        <v>6190</v>
      </c>
      <c r="H24" s="11" t="s">
        <v>55</v>
      </c>
      <c r="I24" s="11" t="s">
        <v>38</v>
      </c>
      <c r="J24" s="12">
        <f>IF(SUM(J16:J20)=SUM(J22:J23),SUM(J22:J23), "ERROR: Line 1920 &lt;&gt; Line 6190")</f>
        <v>17217908</v>
      </c>
      <c r="K24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41</v>
      </c>
    </row>
    <row r="10" spans="1:2" x14ac:dyDescent="0.2">
      <c r="A10" s="1" t="s">
        <v>55</v>
      </c>
      <c r="B10" s="9" t="s">
        <v>55</v>
      </c>
    </row>
    <row r="11" spans="1:2" ht="25.5" x14ac:dyDescent="0.2">
      <c r="A11" s="14" t="s">
        <v>42</v>
      </c>
      <c r="B11" s="15" t="s">
        <v>43</v>
      </c>
    </row>
    <row r="12" spans="1:2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2023-08-21T11:33:30Z</dcterms:created>
  <dcterms:modified xsi:type="dcterms:W3CDTF">2023-08-21T15:33:31Z</dcterms:modified>
</cp:coreProperties>
</file>