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<sst xmlns="http://schemas.openxmlformats.org/spreadsheetml/2006/main" count="302" uniqueCount="57">
  <si>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</si>
  <si>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</si>
  <si>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</si>
  <si>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</si>
  <si>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</si>
  <si>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</si>
  <si>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</si>
  <si>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</si>
  <si>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</si>
  <si>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</si>
  <si>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</si>
  <si>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</si>
  <si>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</si>
  <si>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</si>
  <si>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</si>
  <si>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</si>
  <si>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National Endowment for the Arts</t>
  </si>
  <si>
    <t>TAFS: 59-0100 /X</t>
  </si>
  <si>
    <t>X</t>
  </si>
  <si>
    <t>0100</t>
  </si>
  <si>
    <t>IterNo</t>
  </si>
  <si>
    <t>Last Approved Apportionment: 2023-01-10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</si>
  <si>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</si>
  <si>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</si>
  <si>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</si>
  <si>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</si>
  <si>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</si>
  <si>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</si>
  <si>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</si>
  <si>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</si>
  <si>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</si>
  <si>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</si>
  <si>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</si>
  <si>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</si>
  <si>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</si>
  <si>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Unob Bal: Recov of prior year unpaid obligations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</si>
  <si>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</si>
  <si>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</si>
  <si>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</si>
  <si>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</si>
  <si>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Program</t>
  </si>
  <si>
    <t>Program Support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</si>
  <si>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</si>
  <si>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</si>
  <si>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</si>
  <si>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</si>
  <si>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</si>
  <si>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</si>
  <si>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</si>
  <si>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</si>
  <si>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</si>
  <si>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</si>
  <si>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</si>
  <si>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2023-04-05 05:38 PM</t>
  </si>
  <si>
    <t xml:space="preserve">TAF(s) Included: </t>
  </si>
  <si>
    <t xml:space="preserve">59-0100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</si>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</sst>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59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3</v>
      </c>
      <c r="I14" s="5" t="s">
        <v>21</v>
      </c>
      <c r="J14" s="8"/>
      <c r="K14" s="6" t="s">
        <v>56</v>
      </c>
    </row>
    <row r="15" spans="1:11" x14ac:dyDescent="0.2">
      <c r="A15" s="1">
        <v>59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59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59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8467378</v>
      </c>
      <c r="K17" s="6" t="s">
        <v>56</v>
      </c>
    </row>
    <row r="18" spans="1:11" x14ac:dyDescent="0.2">
      <c r="A18" s="1">
        <v>59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30</v>
      </c>
      <c r="J18" s="8"/>
      <c r="K18" s="6" t="s">
        <v>56</v>
      </c>
    </row>
    <row r="19" spans="1:11" x14ac:dyDescent="0.2">
      <c r="A19" s="1">
        <v>59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1000</v>
      </c>
      <c r="H19" s="5" t="s">
        <v>31</v>
      </c>
      <c r="I19" s="5" t="s">
        <v>32</v>
      </c>
      <c r="J19" s="8">
        <v>3338724</v>
      </c>
      <c r="K19" s="6" t="s">
        <v>56</v>
      </c>
    </row>
    <row r="20" spans="1:11" x14ac:dyDescent="0.2">
      <c r="A20" s="1">
        <v>59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1000</v>
      </c>
      <c r="H20" s="5" t="s">
        <v>33</v>
      </c>
      <c r="I20" s="5" t="s">
        <v>34</v>
      </c>
      <c r="J20" s="8"/>
      <c r="K20" s="6" t="s">
        <v>56</v>
      </c>
    </row>
    <row r="21" spans="1:11" x14ac:dyDescent="0.2">
      <c r="A21" s="1">
        <v>59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1021</v>
      </c>
      <c r="H21" s="5" t="s">
        <v>56</v>
      </c>
      <c r="I21" s="5" t="s">
        <v>35</v>
      </c>
      <c r="J21" s="8">
        <v>637328</v>
      </c>
      <c r="K21" s="6" t="s">
        <v>56</v>
      </c>
    </row>
    <row r="22" spans="1:11" x14ac:dyDescent="0.2">
      <c r="A22" s="1">
        <v>59</v>
      </c>
      <c r="B22" s="1" t="s">
        <v>56</v>
      </c>
      <c r="C22" s="1" t="s">
        <v>18</v>
      </c>
      <c r="D22" s="1" t="s">
        <v>19</v>
      </c>
      <c r="E22" s="1" t="s">
        <v>56</v>
      </c>
      <c r="F22" s="1" t="s">
        <v>56</v>
      </c>
      <c r="G22" s="4">
        <v>1061</v>
      </c>
      <c r="H22" s="5" t="s">
        <v>56</v>
      </c>
      <c r="I22" s="5" t="s">
        <v>36</v>
      </c>
      <c r="J22" s="8">
        <v>1870000</v>
      </c>
      <c r="K22" s="6" t="s">
        <v>56</v>
      </c>
    </row>
    <row r="23" spans="1:11" x14ac:dyDescent="0.2">
      <c r="A23" s="1">
        <v>59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1100</v>
      </c>
      <c r="H23" s="5" t="s">
        <v>56</v>
      </c>
      <c r="I23" s="5" t="s">
        <v>37</v>
      </c>
      <c r="J23" s="8">
        <v>207000000</v>
      </c>
      <c r="K23" s="6" t="s">
        <v>56</v>
      </c>
    </row>
    <row r="24" spans="1:11" x14ac:dyDescent="0.2">
      <c r="A24" s="1">
        <v>59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1740</v>
      </c>
      <c r="H24" s="5" t="s">
        <v>56</v>
      </c>
      <c r="I24" s="5" t="s">
        <v>38</v>
      </c>
      <c r="J24" s="8">
        <v>545000</v>
      </c>
      <c r="K24" s="6" t="s">
        <v>56</v>
      </c>
    </row>
    <row r="25" spans="1:11" x14ac:dyDescent="0.2">
      <c r="A25" s="10">
        <v>59</v>
      </c>
      <c r="B25" s="10" t="s">
        <v>56</v>
      </c>
      <c r="C25" s="10" t="s">
        <v>18</v>
      </c>
      <c r="D25" s="10" t="s">
        <v>19</v>
      </c>
      <c r="E25" s="10" t="s">
        <v>56</v>
      </c>
      <c r="F25" s="10" t="s">
        <v>56</v>
      </c>
      <c r="G25" s="11">
        <v>1920</v>
      </c>
      <c r="H25" s="11" t="s">
        <v>56</v>
      </c>
      <c r="I25" s="11" t="s">
        <v>39</v>
      </c>
      <c r="J25" s="12">
        <f>SUM(J17:J24)</f>
        <v>221858430</v>
      </c>
      <c r="K25" s="13" t="s">
        <v>56</v>
      </c>
    </row>
    <row r="26" spans="1:11" x14ac:dyDescent="0.2">
      <c r="A26" s="1">
        <v>59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6011</v>
      </c>
      <c r="H26" s="5" t="s">
        <v>56</v>
      </c>
      <c r="I26" s="5" t="s">
        <v>40</v>
      </c>
      <c r="J26" s="8">
        <v>167071121</v>
      </c>
      <c r="K26" s="6" t="s">
        <v>56</v>
      </c>
    </row>
    <row r="27" spans="1:11" x14ac:dyDescent="0.2">
      <c r="A27" s="1">
        <v>59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6012</v>
      </c>
      <c r="H27" s="5" t="s">
        <v>56</v>
      </c>
      <c r="I27" s="5" t="s">
        <v>41</v>
      </c>
      <c r="J27" s="8">
        <v>4333570</v>
      </c>
      <c r="K27" s="6" t="s">
        <v>56</v>
      </c>
    </row>
    <row r="28" spans="1:11" x14ac:dyDescent="0.2">
      <c r="A28" s="1">
        <v>59</v>
      </c>
      <c r="B28" s="1" t="s">
        <v>56</v>
      </c>
      <c r="C28" s="1" t="s">
        <v>18</v>
      </c>
      <c r="D28" s="1" t="s">
        <v>19</v>
      </c>
      <c r="E28" s="1" t="s">
        <v>56</v>
      </c>
      <c r="F28" s="1" t="s">
        <v>56</v>
      </c>
      <c r="G28" s="4">
        <v>6013</v>
      </c>
      <c r="H28" s="5" t="s">
        <v>56</v>
      </c>
      <c r="I28" s="5" t="s">
        <v>42</v>
      </c>
      <c r="J28" s="8">
        <v>50453739</v>
      </c>
      <c r="K28" s="6" t="s">
        <v>56</v>
      </c>
    </row>
    <row r="29" spans="1:11" x14ac:dyDescent="0.2">
      <c r="A29" s="10">
        <v>59</v>
      </c>
      <c r="B29" s="10" t="s">
        <v>56</v>
      </c>
      <c r="C29" s="10" t="s">
        <v>18</v>
      </c>
      <c r="D29" s="10" t="s">
        <v>19</v>
      </c>
      <c r="E29" s="10" t="s">
        <v>56</v>
      </c>
      <c r="F29" s="10" t="s">
        <v>56</v>
      </c>
      <c r="G29" s="11">
        <v>6190</v>
      </c>
      <c r="H29" s="11" t="s">
        <v>56</v>
      </c>
      <c r="I29" s="11" t="s">
        <v>43</v>
      </c>
      <c r="J29" s="12">
        <f>IF(SUM(J17:J24)=SUM(J26:J28),SUM(J26:J28), "ERROR: Line 1920 &lt;&gt; Line 6190")</f>
        <v>221858430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2023-04-06T11:20:47Z</dcterms:created>
  <dcterms:modified xsi:type="dcterms:W3CDTF">2023-04-06T15:20:48Z</dcterms:modified>
</cp:coreProperties>
</file>