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0" i="1"/>
</calcChain>
</file>

<file path=xl/sharedStrings.xml><?xml version="1.0" encoding="utf-8"?>
<sst xmlns="http://schemas.openxmlformats.org/spreadsheetml/2006/main" count="300" uniqueCount="55">
  <si>
    <t>FY 2023 Apportionment</t>
  </si>
  <si>
    <t>Funds provided by Public Law N/A 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</si>
  <si>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</si>
  <si>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</si>
  <si>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</si>
  <si>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</si>
  <si>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</si>
  <si>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</si>
  <si>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</si>
  <si>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</si>
  <si>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</si>
  <si>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</si>
  <si>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</si>
  <si>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Drug Control Programs</t>
  </si>
  <si>
    <t>Bureau: Federal Drug Control Programs</t>
  </si>
  <si>
    <t>Account: Other Federal Drug Control Programs (154-00-1460)</t>
  </si>
  <si>
    <t>TAFS: 11-1460 /X</t>
  </si>
  <si>
    <t>X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</si>
  <si>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</si>
  <si>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</si>
  <si>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</si>
  <si>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</si>
  <si>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</si>
  <si>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</si>
  <si>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</si>
  <si>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</si>
  <si>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</si>
  <si>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</si>
  <si>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E</t>
  </si>
  <si>
    <t>Expected - Unob Bal: Brought forward, October 1</t>
  </si>
  <si>
    <t>Unob Bal: Antic recov of prior year unpd/pd obl</t>
  </si>
  <si>
    <t>BA: Disc: Spending auth:Antic colls, reimbs, other</t>
  </si>
  <si>
    <t>Total budgetary resources avail (disc. and mand.)</t>
  </si>
  <si>
    <t>Media Campaign</t>
  </si>
  <si>
    <t>Drug Free Communities - Grants</t>
  </si>
  <si>
    <t>Drug Free Communities - Administration</t>
  </si>
  <si>
    <t>Drug Court Training and Technical Assistance</t>
  </si>
  <si>
    <t>World Anti-Doping Agency</t>
  </si>
  <si>
    <t>Model Acts Program</t>
  </si>
  <si>
    <t>Section 103 of Public Law 114-198 - Grants</t>
  </si>
  <si>
    <t>Section 103 of Public Law 114-198 - Administration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</si>
  <si>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</si>
  <si>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</si>
  <si>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</si>
  <si>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</si>
  <si>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</si>
  <si>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</si>
  <si>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</si>
  <si>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</si>
  <si>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</si>
  <si>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</si>
  <si>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06:36 PM</t>
  </si>
  <si>
    <t xml:space="preserve">TAF(s) Included: </t>
  </si>
  <si>
    <t>11-1460 \X (Other Federal Drug Control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</si>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</sst>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11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11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11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11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/>
      <c r="K16" s="6" t="s">
        <v>54</v>
      </c>
    </row>
    <row r="17" spans="1:11" x14ac:dyDescent="0.2">
      <c r="A17" s="1">
        <v>11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28</v>
      </c>
      <c r="I17" s="5" t="s">
        <v>29</v>
      </c>
      <c r="J17" s="8">
        <v>33215813</v>
      </c>
      <c r="K17" s="6" t="s">
        <v>54</v>
      </c>
    </row>
    <row r="18" spans="1:11" x14ac:dyDescent="0.2">
      <c r="A18" s="1">
        <v>11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1061</v>
      </c>
      <c r="H18" s="5" t="s">
        <v>54</v>
      </c>
      <c r="I18" s="5" t="s">
        <v>30</v>
      </c>
      <c r="J18" s="8">
        <v>4120000</v>
      </c>
      <c r="K18" s="6" t="s">
        <v>54</v>
      </c>
    </row>
    <row r="19" spans="1:11" x14ac:dyDescent="0.2">
      <c r="A19" s="1">
        <v>11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1740</v>
      </c>
      <c r="H19" s="5" t="s">
        <v>54</v>
      </c>
      <c r="I19" s="5" t="s">
        <v>31</v>
      </c>
      <c r="J19" s="8">
        <v>5500000</v>
      </c>
      <c r="K19" s="6" t="s">
        <v>54</v>
      </c>
    </row>
    <row r="20" spans="1:11" x14ac:dyDescent="0.2">
      <c r="A20" s="10">
        <v>11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32</v>
      </c>
      <c r="J20" s="12">
        <f>SUM(J16:J19)</f>
        <v>42835813</v>
      </c>
      <c r="K20" s="13" t="s">
        <v>54</v>
      </c>
    </row>
    <row r="21" spans="1:11" x14ac:dyDescent="0.2">
      <c r="A21" s="1">
        <v>11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33</v>
      </c>
      <c r="J21" s="8">
        <v>2108857</v>
      </c>
      <c r="K21" s="6" t="s">
        <v>54</v>
      </c>
    </row>
    <row r="22" spans="1:11" x14ac:dyDescent="0.2">
      <c r="A22" s="1">
        <v>11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34</v>
      </c>
      <c r="J22" s="8">
        <v>17702289</v>
      </c>
      <c r="K22" s="6" t="s">
        <v>54</v>
      </c>
    </row>
    <row r="23" spans="1:11" x14ac:dyDescent="0.2">
      <c r="A23" s="1">
        <v>11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6014</v>
      </c>
      <c r="H23" s="5" t="s">
        <v>54</v>
      </c>
      <c r="I23" s="5" t="s">
        <v>35</v>
      </c>
      <c r="J23" s="8">
        <v>7197807</v>
      </c>
      <c r="K23" s="6" t="s">
        <v>54</v>
      </c>
    </row>
    <row r="24" spans="1:11" x14ac:dyDescent="0.2">
      <c r="A24" s="1">
        <v>11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6018</v>
      </c>
      <c r="H24" s="5" t="s">
        <v>54</v>
      </c>
      <c r="I24" s="5" t="s">
        <v>36</v>
      </c>
      <c r="J24" s="8">
        <v>6200000</v>
      </c>
      <c r="K24" s="6" t="s">
        <v>54</v>
      </c>
    </row>
    <row r="25" spans="1:11" x14ac:dyDescent="0.2">
      <c r="A25" s="1">
        <v>11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6019</v>
      </c>
      <c r="H25" s="5" t="s">
        <v>54</v>
      </c>
      <c r="I25" s="5" t="s">
        <v>37</v>
      </c>
      <c r="J25" s="8">
        <v>60621</v>
      </c>
      <c r="K25" s="6" t="s">
        <v>54</v>
      </c>
    </row>
    <row r="26" spans="1:11" x14ac:dyDescent="0.2">
      <c r="A26" s="1">
        <v>11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6020</v>
      </c>
      <c r="H26" s="5" t="s">
        <v>54</v>
      </c>
      <c r="I26" s="5" t="s">
        <v>38</v>
      </c>
      <c r="J26" s="8">
        <v>1650591</v>
      </c>
      <c r="K26" s="6" t="s">
        <v>54</v>
      </c>
    </row>
    <row r="27" spans="1:11" x14ac:dyDescent="0.2">
      <c r="A27" s="1">
        <v>11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6023</v>
      </c>
      <c r="H27" s="5" t="s">
        <v>54</v>
      </c>
      <c r="I27" s="5" t="s">
        <v>39</v>
      </c>
      <c r="J27" s="8">
        <v>7312354</v>
      </c>
      <c r="K27" s="6" t="s">
        <v>54</v>
      </c>
    </row>
    <row r="28" spans="1:11" x14ac:dyDescent="0.2">
      <c r="A28" s="1">
        <v>11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6024</v>
      </c>
      <c r="H28" s="5" t="s">
        <v>54</v>
      </c>
      <c r="I28" s="5" t="s">
        <v>40</v>
      </c>
      <c r="J28" s="8">
        <v>603294</v>
      </c>
      <c r="K28" s="6" t="s">
        <v>54</v>
      </c>
    </row>
    <row r="29" spans="1:11" x14ac:dyDescent="0.2">
      <c r="A29" s="10">
        <v>11</v>
      </c>
      <c r="B29" s="10" t="s">
        <v>54</v>
      </c>
      <c r="C29" s="10" t="s">
        <v>17</v>
      </c>
      <c r="D29" s="10" t="s">
        <v>18</v>
      </c>
      <c r="E29" s="10" t="s">
        <v>54</v>
      </c>
      <c r="F29" s="10" t="s">
        <v>54</v>
      </c>
      <c r="G29" s="11">
        <v>6190</v>
      </c>
      <c r="H29" s="11" t="s">
        <v>54</v>
      </c>
      <c r="I29" s="11" t="s">
        <v>41</v>
      </c>
      <c r="J29" s="12">
        <f>IF(SUM(J16:J19)=SUM(J21:J28),SUM(J21:J28), "ERROR: Line 1920 &lt;&gt; Line 6190")</f>
        <v>42835813</v>
      </c>
      <c r="K29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2022-09-29T18:37:01Z</dcterms:created>
  <dcterms:modified xsi:type="dcterms:W3CDTF">2022-09-29T22:37:01Z</dcterms:modified>
</cp:coreProperties>
</file>