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<sst xmlns="http://schemas.openxmlformats.org/spreadsheetml/2006/main" count="278" uniqueCount="54">
  <si>
    <t>FY 2023 Apportionment</t>
  </si>
  <si>
    <t>Funds Provided by Anticipated Carryover, Recoveries, and Collections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</si>
  <si>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</si>
  <si>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</si>
  <si>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</si>
  <si>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</si>
  <si>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</si>
  <si>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</si>
  <si>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</si>
  <si>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</si>
  <si>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</si>
  <si>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</si>
  <si>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</si>
  <si>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Denali Commission</t>
  </si>
  <si>
    <t>Bureau: Denali Commission</t>
  </si>
  <si>
    <t>Account: Denali Commission (513-00-1200)</t>
  </si>
  <si>
    <t>TAFS: 95-1200 /X</t>
  </si>
  <si>
    <t>X</t>
  </si>
  <si>
    <t>1200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</si>
  <si>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</si>
  <si>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</si>
  <si>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</si>
  <si>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</si>
  <si>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</si>
  <si>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</si>
  <si>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</si>
  <si>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</si>
  <si>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</si>
  <si>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</si>
  <si>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</si>
  <si>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</si>
  <si>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B1</t>
  </si>
  <si>
    <t>Category A -- 1st quarter</t>
  </si>
  <si>
    <t>Base Programs</t>
  </si>
  <si>
    <t>Shared Services</t>
  </si>
  <si>
    <t>IIJA Admin</t>
  </si>
  <si>
    <t>IIJA Programs</t>
  </si>
  <si>
    <t>Denali Access System Program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</si>
  <si>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</si>
  <si>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</si>
  <si>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</si>
  <si>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</si>
  <si>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</si>
  <si>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</si>
  <si>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</si>
  <si>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</si>
  <si>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</si>
  <si>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</si>
  <si>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</si>
  <si>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</si>
  <si>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2022-09-27 03:04 PM</t>
  </si>
  <si>
    <t xml:space="preserve">TAF(s) Included: </t>
  </si>
  <si>
    <t xml:space="preserve">95-1200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</si>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</sst>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95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95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95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95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73000000</v>
      </c>
      <c r="K16" s="6" t="s">
        <v>53</v>
      </c>
    </row>
    <row r="17" spans="1:11" x14ac:dyDescent="0.2">
      <c r="A17" s="1">
        <v>95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1061</v>
      </c>
      <c r="H17" s="5" t="s">
        <v>53</v>
      </c>
      <c r="I17" s="5" t="s">
        <v>28</v>
      </c>
      <c r="J17" s="8">
        <v>4700000</v>
      </c>
      <c r="K17" s="6" t="s">
        <v>53</v>
      </c>
    </row>
    <row r="18" spans="1:11" x14ac:dyDescent="0.2">
      <c r="A18" s="1">
        <v>95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1740</v>
      </c>
      <c r="H18" s="5" t="s">
        <v>53</v>
      </c>
      <c r="I18" s="5" t="s">
        <v>29</v>
      </c>
      <c r="J18" s="8">
        <v>15200000</v>
      </c>
      <c r="K18" s="6" t="s">
        <v>53</v>
      </c>
    </row>
    <row r="19" spans="1:11" x14ac:dyDescent="0.2">
      <c r="A19" s="10">
        <v>95</v>
      </c>
      <c r="B19" s="10" t="s">
        <v>53</v>
      </c>
      <c r="C19" s="10" t="s">
        <v>17</v>
      </c>
      <c r="D19" s="10" t="s">
        <v>18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30</v>
      </c>
      <c r="J19" s="12">
        <f>SUM(J16:J18)</f>
        <v>92900000</v>
      </c>
      <c r="K19" s="13" t="s">
        <v>31</v>
      </c>
    </row>
    <row r="20" spans="1:11" x14ac:dyDescent="0.2">
      <c r="A20" s="1">
        <v>95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6001</v>
      </c>
      <c r="H20" s="5" t="s">
        <v>53</v>
      </c>
      <c r="I20" s="5" t="s">
        <v>32</v>
      </c>
      <c r="J20" s="8">
        <v>4995000</v>
      </c>
      <c r="K20" s="6" t="s">
        <v>53</v>
      </c>
    </row>
    <row r="21" spans="1:11" x14ac:dyDescent="0.2">
      <c r="A21" s="1">
        <v>95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6011</v>
      </c>
      <c r="H21" s="5" t="s">
        <v>53</v>
      </c>
      <c r="I21" s="5" t="s">
        <v>33</v>
      </c>
      <c r="J21" s="8">
        <v>5105000</v>
      </c>
      <c r="K21" s="6" t="s">
        <v>53</v>
      </c>
    </row>
    <row r="22" spans="1:11" x14ac:dyDescent="0.2">
      <c r="A22" s="1">
        <v>95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6012</v>
      </c>
      <c r="H22" s="5" t="s">
        <v>53</v>
      </c>
      <c r="I22" s="5" t="s">
        <v>34</v>
      </c>
      <c r="J22" s="8">
        <v>10300000</v>
      </c>
      <c r="K22" s="6" t="s">
        <v>53</v>
      </c>
    </row>
    <row r="23" spans="1:11" x14ac:dyDescent="0.2">
      <c r="A23" s="1">
        <v>95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6013</v>
      </c>
      <c r="H23" s="5" t="s">
        <v>53</v>
      </c>
      <c r="I23" s="5" t="s">
        <v>35</v>
      </c>
      <c r="J23" s="8">
        <v>3750000</v>
      </c>
      <c r="K23" s="6" t="s">
        <v>53</v>
      </c>
    </row>
    <row r="24" spans="1:11" x14ac:dyDescent="0.2">
      <c r="A24" s="1">
        <v>95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6014</v>
      </c>
      <c r="H24" s="5" t="s">
        <v>53</v>
      </c>
      <c r="I24" s="5" t="s">
        <v>36</v>
      </c>
      <c r="J24" s="8">
        <v>68250000</v>
      </c>
      <c r="K24" s="6" t="s">
        <v>53</v>
      </c>
    </row>
    <row r="25" spans="1:11" x14ac:dyDescent="0.2">
      <c r="A25" s="1">
        <v>95</v>
      </c>
      <c r="B25" s="1" t="s">
        <v>53</v>
      </c>
      <c r="C25" s="1" t="s">
        <v>17</v>
      </c>
      <c r="D25" s="1" t="s">
        <v>18</v>
      </c>
      <c r="E25" s="1" t="s">
        <v>53</v>
      </c>
      <c r="F25" s="1" t="s">
        <v>53</v>
      </c>
      <c r="G25" s="4">
        <v>6015</v>
      </c>
      <c r="H25" s="5" t="s">
        <v>53</v>
      </c>
      <c r="I25" s="5" t="s">
        <v>37</v>
      </c>
      <c r="J25" s="8">
        <v>500000</v>
      </c>
      <c r="K25" s="6" t="s">
        <v>53</v>
      </c>
    </row>
    <row r="26" spans="1:11" x14ac:dyDescent="0.2">
      <c r="A26" s="10">
        <v>95</v>
      </c>
      <c r="B26" s="10" t="s">
        <v>53</v>
      </c>
      <c r="C26" s="10" t="s">
        <v>17</v>
      </c>
      <c r="D26" s="10" t="s">
        <v>18</v>
      </c>
      <c r="E26" s="10" t="s">
        <v>53</v>
      </c>
      <c r="F26" s="10" t="s">
        <v>53</v>
      </c>
      <c r="G26" s="11">
        <v>6190</v>
      </c>
      <c r="H26" s="11" t="s">
        <v>53</v>
      </c>
      <c r="I26" s="11" t="s">
        <v>38</v>
      </c>
      <c r="J26" s="12">
        <f>IF(SUM(J16:J18)=SUM(J20:J25),SUM(J20:J25), "ERROR: Line 1920 &lt;&gt; Line 6190")</f>
        <v>92900000</v>
      </c>
      <c r="K26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38.2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2022-09-27T15:05:29Z</dcterms:created>
  <dcterms:modified xsi:type="dcterms:W3CDTF">2022-09-27T19:05:29Z</dcterms:modified>
</cp:coreProperties>
</file>