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<sst xmlns="http://schemas.openxmlformats.org/spreadsheetml/2006/main" count="224" uniqueCount="49">
  <si>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</si>
  <si>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</si>
  <si>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</si>
  <si>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</si>
  <si>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</si>
  <si>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</si>
  <si>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</si>
  <si>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</si>
  <si>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</si>
  <si>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</si>
  <si>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</si>
  <si>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</si>
  <si>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</si>
  <si>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Corporation for National and Community Service</t>
  </si>
  <si>
    <t>Bureau: Corporation for National and Community Service</t>
  </si>
  <si>
    <t>Account: Operating Expenses (485-00-2728)</t>
  </si>
  <si>
    <t>TAFS: 95-2728 /2023</t>
  </si>
  <si>
    <t>2728</t>
  </si>
  <si>
    <t>IterNo</t>
  </si>
  <si>
    <t>Last Approved Apportionment: 2022-09-16</t>
  </si>
  <si>
    <t>RptCat</t>
  </si>
  <si>
    <t>NO</t>
  </si>
  <si>
    <t>Reporting Categories</t>
  </si>
  <si>
    <t>AdjAut</t>
  </si>
  <si>
    <t>Adjustment Authority provided</t>
  </si>
  <si>
    <t>BA: Disc: Spending auth:Antic colls, reimbs, other</t>
  </si>
  <si>
    <t>B1</t>
  </si>
  <si>
    <t>Total budgetary resources avail (disc. and mand.)</t>
  </si>
  <si>
    <t>Category B: FEMA Mission Assignments</t>
  </si>
  <si>
    <t>Category B: NCCC IAA</t>
  </si>
  <si>
    <t>Total budgetary resources available</t>
  </si>
  <si>
    <t>A1</t>
  </si>
  <si>
    <t>OMB Footnotes</t>
  </si>
  <si>
    <t>Footnotes for Apportioned Amounts</t>
  </si>
  <si>
    <t xml:space="preserve">A1 </t>
  </si>
  <si>
    <t>In addition to the amounts apportioned above, this acount is also receiving funds pursuant to H.R. 6833 as automatically apportioned via OMB Bulletin 22-02. [Rationale: Footnote signifies that this TAFS has received or may receive an automatic apportionment.]</t>
  </si>
  <si>
    <t>Footnotes for Budgetary Resources</t>
  </si>
  <si>
    <t xml:space="preserve">B1 </t>
  </si>
  <si>
    <t>Budget authority on line 1740 totaling $15,150,000 of reimbursable authority is included for an Interagency Agreement with the United States Department of Agriculture, U.S. Forest Service to finance service projects in the AmeriCorps NCCC Southern Region for the perfromance period of 8/1/2019-12/31/2024 in the amount of $150K. AmeriCorps' authority to enter into the IAA is under section 192A(g)(10)(B) of the NSCA.  In addition, reimbursable authority in the amount of $15 million is for an MOU with FEMA for NCCC FEMA Mission Assignment operations.</t>
  </si>
  <si>
    <t>End of File</t>
  </si>
  <si>
    <t>OMB Approved this apportionment request using
the web-based apportionment system</t>
  </si>
  <si>
    <t>Mark Affixed By:</t>
  </si>
  <si>
    <t>/s/ signature</t>
  </si>
  <si>
    <t xml:space="preserve">Deputy Associate Director for Education, Income Maintenance and Labor                                                                                                                                   </t>
  </si>
  <si>
    <t>Signed On:</t>
  </si>
  <si>
    <t>2022-12-22 12:00 PM</t>
  </si>
  <si>
    <t xml:space="preserve">TAF(s) Included: </t>
  </si>
  <si>
    <t xml:space="preserve">95-2728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</si>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</sst>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95</v>
      </c>
      <c r="B13" s="1" t="s">
        <v>48</v>
      </c>
      <c r="C13" s="1">
        <v>2023</v>
      </c>
      <c r="D13" s="1" t="s">
        <v>17</v>
      </c>
      <c r="E13" s="1" t="s">
        <v>48</v>
      </c>
      <c r="F13" s="1" t="s">
        <v>48</v>
      </c>
      <c r="G13" s="4" t="s">
        <v>18</v>
      </c>
      <c r="H13" s="5">
        <v>2</v>
      </c>
      <c r="I13" s="5" t="s">
        <v>19</v>
      </c>
      <c r="J13" s="8"/>
      <c r="K13" s="6" t="s">
        <v>48</v>
      </c>
    </row>
    <row r="14" spans="1:11" x14ac:dyDescent="0.2">
      <c r="A14" s="1">
        <v>95</v>
      </c>
      <c r="B14" s="1" t="s">
        <v>48</v>
      </c>
      <c r="C14" s="1">
        <v>2023</v>
      </c>
      <c r="D14" s="1" t="s">
        <v>17</v>
      </c>
      <c r="E14" s="1" t="s">
        <v>48</v>
      </c>
      <c r="F14" s="1" t="s">
        <v>48</v>
      </c>
      <c r="G14" s="4" t="s">
        <v>20</v>
      </c>
      <c r="H14" s="5" t="s">
        <v>21</v>
      </c>
      <c r="I14" s="5" t="s">
        <v>22</v>
      </c>
      <c r="J14" s="8"/>
      <c r="K14" s="6" t="s">
        <v>48</v>
      </c>
    </row>
    <row r="15" spans="1:11" x14ac:dyDescent="0.2">
      <c r="A15" s="1">
        <v>95</v>
      </c>
      <c r="B15" s="1" t="s">
        <v>48</v>
      </c>
      <c r="C15" s="1">
        <v>2023</v>
      </c>
      <c r="D15" s="1" t="s">
        <v>17</v>
      </c>
      <c r="E15" s="1" t="s">
        <v>48</v>
      </c>
      <c r="F15" s="1" t="s">
        <v>48</v>
      </c>
      <c r="G15" s="4" t="s">
        <v>23</v>
      </c>
      <c r="H15" s="5" t="s">
        <v>21</v>
      </c>
      <c r="I15" s="5" t="s">
        <v>24</v>
      </c>
      <c r="J15" s="8"/>
      <c r="K15" s="6" t="s">
        <v>48</v>
      </c>
    </row>
    <row r="16" spans="1:11" x14ac:dyDescent="0.2">
      <c r="A16" s="1">
        <v>95</v>
      </c>
      <c r="B16" s="1" t="s">
        <v>48</v>
      </c>
      <c r="C16" s="1">
        <v>2023</v>
      </c>
      <c r="D16" s="1" t="s">
        <v>17</v>
      </c>
      <c r="E16" s="1" t="s">
        <v>48</v>
      </c>
      <c r="F16" s="1" t="s">
        <v>48</v>
      </c>
      <c r="G16" s="4">
        <v>1740</v>
      </c>
      <c r="H16" s="5" t="s">
        <v>48</v>
      </c>
      <c r="I16" s="5" t="s">
        <v>25</v>
      </c>
      <c r="J16" s="8">
        <v>15150000</v>
      </c>
      <c r="K16" s="6" t="s">
        <v>26</v>
      </c>
    </row>
    <row r="17" spans="1:11" x14ac:dyDescent="0.2">
      <c r="A17" s="10">
        <v>95</v>
      </c>
      <c r="B17" s="10" t="s">
        <v>48</v>
      </c>
      <c r="C17" s="10">
        <v>2023</v>
      </c>
      <c r="D17" s="10" t="s">
        <v>17</v>
      </c>
      <c r="E17" s="10" t="s">
        <v>48</v>
      </c>
      <c r="F17" s="10" t="s">
        <v>48</v>
      </c>
      <c r="G17" s="11">
        <v>1920</v>
      </c>
      <c r="H17" s="11" t="s">
        <v>48</v>
      </c>
      <c r="I17" s="11" t="s">
        <v>27</v>
      </c>
      <c r="J17" s="12">
        <f>SUM(J16:J16)</f>
        <v>15150000</v>
      </c>
      <c r="K17" s="13" t="s">
        <v>48</v>
      </c>
    </row>
    <row r="18" spans="1:11" x14ac:dyDescent="0.2">
      <c r="A18" s="1">
        <v>95</v>
      </c>
      <c r="B18" s="1" t="s">
        <v>48</v>
      </c>
      <c r="C18" s="1">
        <v>2023</v>
      </c>
      <c r="D18" s="1" t="s">
        <v>17</v>
      </c>
      <c r="E18" s="1" t="s">
        <v>48</v>
      </c>
      <c r="F18" s="1" t="s">
        <v>48</v>
      </c>
      <c r="G18" s="4">
        <v>6019</v>
      </c>
      <c r="H18" s="5" t="s">
        <v>48</v>
      </c>
      <c r="I18" s="5" t="s">
        <v>28</v>
      </c>
      <c r="J18" s="8">
        <v>15000000</v>
      </c>
      <c r="K18" s="6" t="s">
        <v>48</v>
      </c>
    </row>
    <row r="19" spans="1:11" x14ac:dyDescent="0.2">
      <c r="A19" s="1">
        <v>95</v>
      </c>
      <c r="B19" s="1" t="s">
        <v>48</v>
      </c>
      <c r="C19" s="1">
        <v>2023</v>
      </c>
      <c r="D19" s="1" t="s">
        <v>17</v>
      </c>
      <c r="E19" s="1" t="s">
        <v>48</v>
      </c>
      <c r="F19" s="1" t="s">
        <v>48</v>
      </c>
      <c r="G19" s="4">
        <v>6035</v>
      </c>
      <c r="H19" s="5" t="s">
        <v>48</v>
      </c>
      <c r="I19" s="5" t="s">
        <v>29</v>
      </c>
      <c r="J19" s="8">
        <v>150000</v>
      </c>
      <c r="K19" s="6" t="s">
        <v>48</v>
      </c>
    </row>
    <row r="20" spans="1:11" x14ac:dyDescent="0.2">
      <c r="A20" s="10">
        <v>95</v>
      </c>
      <c r="B20" s="10" t="s">
        <v>48</v>
      </c>
      <c r="C20" s="10">
        <v>2023</v>
      </c>
      <c r="D20" s="10" t="s">
        <v>17</v>
      </c>
      <c r="E20" s="10" t="s">
        <v>48</v>
      </c>
      <c r="F20" s="10" t="s">
        <v>48</v>
      </c>
      <c r="G20" s="11">
        <v>6190</v>
      </c>
      <c r="H20" s="11" t="s">
        <v>48</v>
      </c>
      <c r="I20" s="11" t="s">
        <v>30</v>
      </c>
      <c r="J20" s="12">
        <f>IF(SUM(J16:J16)=SUM(J18:J19),SUM(J18:J19), "ERROR: Line 1920 &lt;&gt; Line 6190")</f>
        <v>15150000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38.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63.7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2022-12-22T12:01:09Z</dcterms:created>
  <dcterms:modified xsi:type="dcterms:W3CDTF">2022-12-22T17:01:09Z</dcterms:modified>
</cp:coreProperties>
</file>