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<sst xmlns="http://schemas.openxmlformats.org/spreadsheetml/2006/main" count="284" uniqueCount="61">
  <si>
    <t>FY 2023 Apportionment</t>
  </si>
  <si>
    <t>Funds provided by Public Law 111-203</t>
  </si>
  <si>
    <t>Treasury Agency</t>
  </si>
  <si>
    <t>FY1</t>
  </si>
  <si>
    <t>FY2</t>
  </si>
  <si>
    <t>Treasury Account</t>
  </si>
  <si>
    <t>Alloc Account</t>
  </si>
  <si>
    <t>Alloc Sub-Account</t>
  </si>
  <si>
    <t>Line No</t>
  </si>
  <si>
    <t>Line Split</t>
  </si>
  <si>
    <t>Bureau/ Account Title / Cat B Stub / Line Split</t>
  </si>
  <si>
    <t>OMB Action</t>
  </si>
  <si>
    <t>OMB Footnote</t>
  </si>
  <si>
    <t>Commodity Futures Trading Commission</t>
  </si>
  <si>
    <t>Bureau: Commodity Futures Trading Commission</t>
  </si>
  <si>
    <t>Account: Customer Protection Fund (339-00-4334)</t>
  </si>
  <si>
    <t>Treas Account: Commodity Futures Trading Commission Customer Protection Fund</t>
  </si>
  <si>
    <t>TAFS: 95-4334 /X</t>
  </si>
  <si>
    <t>X</t>
  </si>
  <si>
    <t>4334</t>
  </si>
  <si>
    <t>IterNo</t>
  </si>
  <si>
    <t>Last Approved Apportionment: N\A, First Request of Year</t>
  </si>
  <si>
    <t>RptCat</t>
  </si>
  <si>
    <t>NO</t>
  </si>
  <si>
    <t>Reporting Categories</t>
  </si>
  <si>
    <t>AdjAut</t>
  </si>
  <si>
    <t>Adjustment Authority provided</t>
  </si>
  <si>
    <t>E</t>
  </si>
  <si>
    <t>Estimated - Estimated - Unob Bal: Brought forward, Oct 1</t>
  </si>
  <si>
    <t>Unob Bal: Antic recov of prior year unpd/pd obl</t>
  </si>
  <si>
    <t>SEQ</t>
  </si>
  <si>
    <t>BA: Mand: Spending auth: New\Unob bal temp reduced</t>
  </si>
  <si>
    <t>S1A</t>
  </si>
  <si>
    <t>BA: Mand: Spending auth:Antic colls, reimbs, other (Interest Income)</t>
  </si>
  <si>
    <t>Total budgetary resources avail (disc. and mand.)</t>
  </si>
  <si>
    <t>B1</t>
  </si>
  <si>
    <t>Whistleblower Awards</t>
  </si>
  <si>
    <t>Customer Education Program</t>
  </si>
  <si>
    <t>Whistleblower Admin Program</t>
  </si>
  <si>
    <t>Apportioned in FY 2024</t>
  </si>
  <si>
    <t>Total budgetary resources available</t>
  </si>
  <si>
    <t>A1, A2</t>
  </si>
  <si>
    <t>OMB Footnotes</t>
  </si>
  <si>
    <t>Footnotes for Apportioned Amounts</t>
  </si>
  <si>
    <t xml:space="preserve">A1 </t>
  </si>
  <si>
    <t>To the extent authorized by law, budget authority (BA) amounts are hereby apportioned to the Category B activities listed for FY 2023. The estimated amounts may be increased and the Category C amounts decreased, without further action by OMB. Agency must notify OMB within 10 business days of such adjustments between categories. [Rationale: Footnote signifies that this TAFS has received or may receive automatic apportionment.]</t>
  </si>
  <si>
    <t xml:space="preserve">A2 </t>
  </si>
  <si>
    <t>The amount on line 1823 is the required sequestration amount assuming that the Customer Protection Fund's spending authority from offsetting collections equals the sum of the amounts shown on lines 1800 and 1840. If total collections are different from the sum of the amounts shown on lines 1800 and 1840, the amount currently reflected on line 1823 is automatically apportioned so as to reduce by 5.7 percent the amount of 2023 new BA.  Because of the indefinite nature of this BA, the sequester amount may not be equal to the amount reflected in the March 28, 2022, OMB Report to the Congress on the BBEDCA 251A Sequestration for Fiscal Year 2023. [Rationale: Footnote signifies that this TAFS has received or may receive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</si>
  <si>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</si>
  <si>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</si>
  <si>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</si>
  <si>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</si>
  <si>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</si>
  <si>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</si>
  <si>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</si>
  <si>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</si>
  <si>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</si>
  <si>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2022-09-28 05:31 PM</t>
  </si>
  <si>
    <t xml:space="preserve">TAF(s) Included: </t>
  </si>
  <si>
    <t>95-4334 \X (Commodity Futures Trading Commission Customer Protection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</si>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</sst>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95</v>
      </c>
      <c r="B14" s="1" t="s">
        <v>60</v>
      </c>
      <c r="C14" s="1" t="s">
        <v>18</v>
      </c>
      <c r="D14" s="1" t="s">
        <v>19</v>
      </c>
      <c r="E14" s="1" t="s">
        <v>60</v>
      </c>
      <c r="F14" s="1" t="s">
        <v>60</v>
      </c>
      <c r="G14" s="4" t="s">
        <v>20</v>
      </c>
      <c r="H14" s="5">
        <v>1</v>
      </c>
      <c r="I14" s="5" t="s">
        <v>21</v>
      </c>
      <c r="J14" s="8"/>
      <c r="K14" s="6" t="s">
        <v>60</v>
      </c>
    </row>
    <row r="15" spans="1:11" x14ac:dyDescent="0.2">
      <c r="A15" s="1">
        <v>95</v>
      </c>
      <c r="B15" s="1" t="s">
        <v>60</v>
      </c>
      <c r="C15" s="1" t="s">
        <v>18</v>
      </c>
      <c r="D15" s="1" t="s">
        <v>19</v>
      </c>
      <c r="E15" s="1" t="s">
        <v>60</v>
      </c>
      <c r="F15" s="1" t="s">
        <v>60</v>
      </c>
      <c r="G15" s="4" t="s">
        <v>22</v>
      </c>
      <c r="H15" s="5" t="s">
        <v>23</v>
      </c>
      <c r="I15" s="5" t="s">
        <v>24</v>
      </c>
      <c r="J15" s="8"/>
      <c r="K15" s="6" t="s">
        <v>60</v>
      </c>
    </row>
    <row r="16" spans="1:11" x14ac:dyDescent="0.2">
      <c r="A16" s="1">
        <v>95</v>
      </c>
      <c r="B16" s="1" t="s">
        <v>60</v>
      </c>
      <c r="C16" s="1" t="s">
        <v>18</v>
      </c>
      <c r="D16" s="1" t="s">
        <v>19</v>
      </c>
      <c r="E16" s="1" t="s">
        <v>60</v>
      </c>
      <c r="F16" s="1" t="s">
        <v>60</v>
      </c>
      <c r="G16" s="4" t="s">
        <v>25</v>
      </c>
      <c r="H16" s="5" t="s">
        <v>23</v>
      </c>
      <c r="I16" s="5" t="s">
        <v>26</v>
      </c>
      <c r="J16" s="8"/>
      <c r="K16" s="6" t="s">
        <v>60</v>
      </c>
    </row>
    <row r="17" spans="1:11" x14ac:dyDescent="0.2">
      <c r="A17" s="1">
        <v>95</v>
      </c>
      <c r="B17" s="1" t="s">
        <v>60</v>
      </c>
      <c r="C17" s="1" t="s">
        <v>18</v>
      </c>
      <c r="D17" s="1" t="s">
        <v>19</v>
      </c>
      <c r="E17" s="1" t="s">
        <v>60</v>
      </c>
      <c r="F17" s="1" t="s">
        <v>60</v>
      </c>
      <c r="G17" s="4">
        <v>1000</v>
      </c>
      <c r="H17" s="5" t="s">
        <v>27</v>
      </c>
      <c r="I17" s="5" t="s">
        <v>28</v>
      </c>
      <c r="J17" s="8">
        <v>269181060</v>
      </c>
      <c r="K17" s="6" t="s">
        <v>60</v>
      </c>
    </row>
    <row r="18" spans="1:11" x14ac:dyDescent="0.2">
      <c r="A18" s="1">
        <v>95</v>
      </c>
      <c r="B18" s="1" t="s">
        <v>60</v>
      </c>
      <c r="C18" s="1" t="s">
        <v>18</v>
      </c>
      <c r="D18" s="1" t="s">
        <v>19</v>
      </c>
      <c r="E18" s="1" t="s">
        <v>60</v>
      </c>
      <c r="F18" s="1" t="s">
        <v>60</v>
      </c>
      <c r="G18" s="4">
        <v>1061</v>
      </c>
      <c r="H18" s="5" t="s">
        <v>60</v>
      </c>
      <c r="I18" s="5" t="s">
        <v>29</v>
      </c>
      <c r="J18" s="8">
        <v>176000</v>
      </c>
      <c r="K18" s="6" t="s">
        <v>60</v>
      </c>
    </row>
    <row r="19" spans="1:11" x14ac:dyDescent="0.2">
      <c r="A19" s="1">
        <v>95</v>
      </c>
      <c r="B19" s="1" t="s">
        <v>60</v>
      </c>
      <c r="C19" s="1" t="s">
        <v>18</v>
      </c>
      <c r="D19" s="1" t="s">
        <v>19</v>
      </c>
      <c r="E19" s="1" t="s">
        <v>60</v>
      </c>
      <c r="F19" s="1" t="s">
        <v>60</v>
      </c>
      <c r="G19" s="4">
        <v>1823</v>
      </c>
      <c r="H19" s="5" t="s">
        <v>30</v>
      </c>
      <c r="I19" s="5" t="s">
        <v>31</v>
      </c>
      <c r="J19" s="8">
        <v>-127110</v>
      </c>
      <c r="K19" s="6" t="s">
        <v>60</v>
      </c>
    </row>
    <row r="20" spans="1:11" x14ac:dyDescent="0.2">
      <c r="A20" s="1">
        <v>95</v>
      </c>
      <c r="B20" s="1" t="s">
        <v>60</v>
      </c>
      <c r="C20" s="1" t="s">
        <v>18</v>
      </c>
      <c r="D20" s="1" t="s">
        <v>19</v>
      </c>
      <c r="E20" s="1" t="s">
        <v>60</v>
      </c>
      <c r="F20" s="1" t="s">
        <v>60</v>
      </c>
      <c r="G20" s="4">
        <v>1840</v>
      </c>
      <c r="H20" s="5" t="s">
        <v>32</v>
      </c>
      <c r="I20" s="5" t="s">
        <v>33</v>
      </c>
      <c r="J20" s="8">
        <v>2230000</v>
      </c>
      <c r="K20" s="6" t="s">
        <v>60</v>
      </c>
    </row>
    <row r="21" spans="1:11" x14ac:dyDescent="0.2">
      <c r="A21" s="10">
        <v>95</v>
      </c>
      <c r="B21" s="10" t="s">
        <v>60</v>
      </c>
      <c r="C21" s="10" t="s">
        <v>18</v>
      </c>
      <c r="D21" s="10" t="s">
        <v>19</v>
      </c>
      <c r="E21" s="10" t="s">
        <v>60</v>
      </c>
      <c r="F21" s="10" t="s">
        <v>60</v>
      </c>
      <c r="G21" s="11">
        <v>1920</v>
      </c>
      <c r="H21" s="11" t="s">
        <v>60</v>
      </c>
      <c r="I21" s="11" t="s">
        <v>34</v>
      </c>
      <c r="J21" s="12">
        <f>SUM(J17:J20)</f>
        <v>271459950</v>
      </c>
      <c r="K21" s="13" t="s">
        <v>35</v>
      </c>
    </row>
    <row r="22" spans="1:11" x14ac:dyDescent="0.2">
      <c r="A22" s="1">
        <v>95</v>
      </c>
      <c r="B22" s="1" t="s">
        <v>60</v>
      </c>
      <c r="C22" s="1" t="s">
        <v>18</v>
      </c>
      <c r="D22" s="1" t="s">
        <v>19</v>
      </c>
      <c r="E22" s="1" t="s">
        <v>60</v>
      </c>
      <c r="F22" s="1" t="s">
        <v>60</v>
      </c>
      <c r="G22" s="4">
        <v>6011</v>
      </c>
      <c r="H22" s="5" t="s">
        <v>60</v>
      </c>
      <c r="I22" s="5" t="s">
        <v>36</v>
      </c>
      <c r="J22" s="8">
        <v>65000000</v>
      </c>
      <c r="K22" s="6" t="s">
        <v>60</v>
      </c>
    </row>
    <row r="23" spans="1:11" x14ac:dyDescent="0.2">
      <c r="A23" s="1">
        <v>95</v>
      </c>
      <c r="B23" s="1" t="s">
        <v>60</v>
      </c>
      <c r="C23" s="1" t="s">
        <v>18</v>
      </c>
      <c r="D23" s="1" t="s">
        <v>19</v>
      </c>
      <c r="E23" s="1" t="s">
        <v>60</v>
      </c>
      <c r="F23" s="1" t="s">
        <v>60</v>
      </c>
      <c r="G23" s="4">
        <v>6012</v>
      </c>
      <c r="H23" s="5" t="s">
        <v>60</v>
      </c>
      <c r="I23" s="5" t="s">
        <v>37</v>
      </c>
      <c r="J23" s="8">
        <v>3222000</v>
      </c>
      <c r="K23" s="6" t="s">
        <v>60</v>
      </c>
    </row>
    <row r="24" spans="1:11" x14ac:dyDescent="0.2">
      <c r="A24" s="1">
        <v>95</v>
      </c>
      <c r="B24" s="1" t="s">
        <v>60</v>
      </c>
      <c r="C24" s="1" t="s">
        <v>18</v>
      </c>
      <c r="D24" s="1" t="s">
        <v>19</v>
      </c>
      <c r="E24" s="1" t="s">
        <v>60</v>
      </c>
      <c r="F24" s="1" t="s">
        <v>60</v>
      </c>
      <c r="G24" s="4">
        <v>6013</v>
      </c>
      <c r="H24" s="5" t="s">
        <v>60</v>
      </c>
      <c r="I24" s="5" t="s">
        <v>38</v>
      </c>
      <c r="J24" s="8">
        <v>5051000</v>
      </c>
      <c r="K24" s="6" t="s">
        <v>60</v>
      </c>
    </row>
    <row r="25" spans="1:11" x14ac:dyDescent="0.2">
      <c r="A25" s="1">
        <v>95</v>
      </c>
      <c r="B25" s="1" t="s">
        <v>60</v>
      </c>
      <c r="C25" s="1" t="s">
        <v>18</v>
      </c>
      <c r="D25" s="1" t="s">
        <v>19</v>
      </c>
      <c r="E25" s="1" t="s">
        <v>60</v>
      </c>
      <c r="F25" s="1" t="s">
        <v>60</v>
      </c>
      <c r="G25" s="4">
        <v>6170</v>
      </c>
      <c r="H25" s="5" t="s">
        <v>60</v>
      </c>
      <c r="I25" s="5" t="s">
        <v>39</v>
      </c>
      <c r="J25" s="8">
        <v>198186950</v>
      </c>
      <c r="K25" s="6" t="s">
        <v>60</v>
      </c>
    </row>
    <row r="26" spans="1:11" ht="25.5" x14ac:dyDescent="0.2">
      <c r="A26" s="10">
        <v>95</v>
      </c>
      <c r="B26" s="10" t="s">
        <v>60</v>
      </c>
      <c r="C26" s="10" t="s">
        <v>18</v>
      </c>
      <c r="D26" s="10" t="s">
        <v>19</v>
      </c>
      <c r="E26" s="10" t="s">
        <v>60</v>
      </c>
      <c r="F26" s="10" t="s">
        <v>60</v>
      </c>
      <c r="G26" s="11">
        <v>6190</v>
      </c>
      <c r="H26" s="11" t="s">
        <v>60</v>
      </c>
      <c r="I26" s="11" t="s">
        <v>40</v>
      </c>
      <c r="J26" s="12">
        <f>IF(SUM(J17:J20)=SUM(J22:J25),SUM(J22:J25), "ERROR: Line 1920 &lt;&gt; Line 6190")</f>
        <v>271459950</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ht="51" x14ac:dyDescent="0.2">
      <c r="A8" s="14" t="s">
        <v>44</v>
      </c>
      <c r="B8" s="15" t="s">
        <v>45</v>
      </c>
    </row>
    <row r="9" spans="1:2" ht="89.25" x14ac:dyDescent="0.2">
      <c r="A9" s="14" t="s">
        <v>46</v>
      </c>
      <c r="B9" s="15" t="s">
        <v>47</v>
      </c>
    </row>
    <row r="10" spans="1:2" x14ac:dyDescent="0.2">
      <c r="A10" s="1" t="s">
        <v>60</v>
      </c>
      <c r="B10" s="9" t="s">
        <v>60</v>
      </c>
    </row>
    <row r="11" spans="1:2" x14ac:dyDescent="0.2">
      <c r="A11" s="1" t="s">
        <v>60</v>
      </c>
      <c r="B11" s="16" t="s">
        <v>48</v>
      </c>
    </row>
    <row r="12" spans="1:2" x14ac:dyDescent="0.2">
      <c r="A12" s="1" t="s">
        <v>60</v>
      </c>
      <c r="B12" s="9" t="s">
        <v>60</v>
      </c>
    </row>
    <row r="13" spans="1:2" ht="38.25" x14ac:dyDescent="0.2">
      <c r="A13" s="14" t="s">
        <v>49</v>
      </c>
      <c r="B13" s="15" t="s">
        <v>50</v>
      </c>
    </row>
    <row r="14" spans="1:2" x14ac:dyDescent="0.2">
      <c r="A14" s="1" t="s">
        <v>60</v>
      </c>
      <c r="B14" s="9" t="s">
        <v>60</v>
      </c>
    </row>
    <row r="15" spans="1:2" x14ac:dyDescent="0.2">
      <c r="A15" s="20" t="s">
        <v>51</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2022-09-28T17:32:18Z</dcterms:created>
  <dcterms:modified xsi:type="dcterms:W3CDTF">2022-09-28T21:32:18Z</dcterms:modified>
</cp:coreProperties>
</file>