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<sst xmlns="http://schemas.openxmlformats.org/spreadsheetml/2006/main" count="259" uniqueCount="54">
  <si>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</si>
  <si>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</si>
  <si>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</si>
  <si>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</si>
  <si>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</si>
  <si>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</si>
  <si>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</si>
  <si>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</si>
  <si>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</si>
  <si>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</si>
  <si>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</si>
  <si>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</si>
  <si>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</si>
  <si>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</si>
  <si>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Selective Service System</t>
  </si>
  <si>
    <t>Account: Salaries and Expenses (200-45-0400)</t>
  </si>
  <si>
    <t>TAFS: 90-0400 /2023</t>
  </si>
  <si>
    <t>0400</t>
  </si>
  <si>
    <t>IterNo</t>
  </si>
  <si>
    <t>Last Approved Apportionment: N\A, First Request of Year</t>
  </si>
  <si>
    <t>RptCat</t>
  </si>
  <si>
    <t>NO</t>
  </si>
  <si>
    <t>Reporting Categories</t>
  </si>
  <si>
    <t>AdjAut</t>
  </si>
  <si>
    <t>Adjustment Authority provided</t>
  </si>
  <si>
    <t>BA: Disc: Appropriation</t>
  </si>
  <si>
    <t>B1</t>
  </si>
  <si>
    <t>BA: Disc: Appropriations precluded from obligation</t>
  </si>
  <si>
    <t>BA: Disc: Spending auth:Antic colls, reimbs, other</t>
  </si>
  <si>
    <t>B2</t>
  </si>
  <si>
    <t>Total budgetary resources avail (disc. and mand.)</t>
  </si>
  <si>
    <t>Category A -- 1st quarter</t>
  </si>
  <si>
    <t>Category A -- 2nd quarter</t>
  </si>
  <si>
    <t>Category A -- 3rd quarter</t>
  </si>
  <si>
    <t>Category A -- 4th quarter</t>
  </si>
  <si>
    <t>Reimbursables</t>
  </si>
  <si>
    <t>Total budgetary resources available</t>
  </si>
  <si>
    <t>OMB Footnotes</t>
  </si>
  <si>
    <t>Footnotes for Apportioned Amounts</t>
  </si>
  <si>
    <t>Footnotes for Budgetary Resources</t>
  </si>
  <si>
    <t xml:space="preserve">B1 </t>
  </si>
  <si>
    <t>Funds Provided by Public Law P.L. 117-328</t>
  </si>
  <si>
    <t xml:space="preserve">B2 </t>
  </si>
  <si>
    <t>Obligations may not be incurred prior to realization of sufficient resources.  Per OMB Circular A-11, funds are being apportioned based on anticipated collections.  This request is to apportion $500,000 associated with anticipated collections from DoD for enclosure of recruiting brochure with SSS registration acknowledgement letters for FY 2022.  The purpose of the $500,000 is to allow SSS to recoup cost from DoD associated with including the brochure.  The reimbursement from DoD allows SSS to use current funding for other mission related functions.  Based on the current funding level, without this apportionment, SSS will not be able to recoup the cost from DoD preventing SSS from utilizing funds for other mission functions.</t>
  </si>
  <si>
    <t>End of File</t>
  </si>
  <si>
    <t>OMB Approved this apportionment request using
the web-based apportionment system</t>
  </si>
  <si>
    <t>Mark Affixed By:</t>
  </si>
  <si>
    <t>/s/ signature</t>
  </si>
  <si>
    <t xml:space="preserve">Deputy Associate Director for National Security Programs                                                                                                                                                </t>
  </si>
  <si>
    <t>Signed On:</t>
  </si>
  <si>
    <t>2023-01-17 02:53 PM</t>
  </si>
  <si>
    <t xml:space="preserve">TAF(s) Included: </t>
  </si>
  <si>
    <t xml:space="preserve">90-0400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</si>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</sst>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90</v>
      </c>
      <c r="B13" s="1" t="s">
        <v>53</v>
      </c>
      <c r="C13" s="1">
        <v>2023</v>
      </c>
      <c r="D13" s="1" t="s">
        <v>17</v>
      </c>
      <c r="E13" s="1" t="s">
        <v>53</v>
      </c>
      <c r="F13" s="1" t="s">
        <v>53</v>
      </c>
      <c r="G13" s="4" t="s">
        <v>18</v>
      </c>
      <c r="H13" s="5">
        <v>1</v>
      </c>
      <c r="I13" s="5" t="s">
        <v>19</v>
      </c>
      <c r="J13" s="8"/>
      <c r="K13" s="6" t="s">
        <v>53</v>
      </c>
    </row>
    <row r="14" spans="1:11" x14ac:dyDescent="0.2">
      <c r="A14" s="1">
        <v>90</v>
      </c>
      <c r="B14" s="1" t="s">
        <v>53</v>
      </c>
      <c r="C14" s="1">
        <v>2023</v>
      </c>
      <c r="D14" s="1" t="s">
        <v>17</v>
      </c>
      <c r="E14" s="1" t="s">
        <v>53</v>
      </c>
      <c r="F14" s="1" t="s">
        <v>53</v>
      </c>
      <c r="G14" s="4" t="s">
        <v>20</v>
      </c>
      <c r="H14" s="5" t="s">
        <v>21</v>
      </c>
      <c r="I14" s="5" t="s">
        <v>22</v>
      </c>
      <c r="J14" s="8"/>
      <c r="K14" s="6" t="s">
        <v>53</v>
      </c>
    </row>
    <row r="15" spans="1:11" x14ac:dyDescent="0.2">
      <c r="A15" s="1">
        <v>90</v>
      </c>
      <c r="B15" s="1" t="s">
        <v>53</v>
      </c>
      <c r="C15" s="1">
        <v>2023</v>
      </c>
      <c r="D15" s="1" t="s">
        <v>17</v>
      </c>
      <c r="E15" s="1" t="s">
        <v>53</v>
      </c>
      <c r="F15" s="1" t="s">
        <v>53</v>
      </c>
      <c r="G15" s="4" t="s">
        <v>23</v>
      </c>
      <c r="H15" s="5" t="s">
        <v>21</v>
      </c>
      <c r="I15" s="5" t="s">
        <v>24</v>
      </c>
      <c r="J15" s="8"/>
      <c r="K15" s="6" t="s">
        <v>53</v>
      </c>
    </row>
    <row r="16" spans="1:11" x14ac:dyDescent="0.2">
      <c r="A16" s="1">
        <v>90</v>
      </c>
      <c r="B16" s="1" t="s">
        <v>53</v>
      </c>
      <c r="C16" s="1">
        <v>2023</v>
      </c>
      <c r="D16" s="1" t="s">
        <v>17</v>
      </c>
      <c r="E16" s="1" t="s">
        <v>53</v>
      </c>
      <c r="F16" s="1" t="s">
        <v>53</v>
      </c>
      <c r="G16" s="4">
        <v>1100</v>
      </c>
      <c r="H16" s="5" t="s">
        <v>53</v>
      </c>
      <c r="I16" s="5" t="s">
        <v>25</v>
      </c>
      <c r="J16" s="8">
        <v>31700000</v>
      </c>
      <c r="K16" s="6" t="s">
        <v>26</v>
      </c>
    </row>
    <row r="17" spans="1:11" x14ac:dyDescent="0.2">
      <c r="A17" s="1">
        <v>90</v>
      </c>
      <c r="B17" s="1" t="s">
        <v>53</v>
      </c>
      <c r="C17" s="1">
        <v>2023</v>
      </c>
      <c r="D17" s="1" t="s">
        <v>17</v>
      </c>
      <c r="E17" s="1" t="s">
        <v>53</v>
      </c>
      <c r="F17" s="1" t="s">
        <v>53</v>
      </c>
      <c r="G17" s="4">
        <v>1134</v>
      </c>
      <c r="H17" s="5" t="s">
        <v>53</v>
      </c>
      <c r="I17" s="5" t="s">
        <v>27</v>
      </c>
      <c r="J17" s="8"/>
      <c r="K17" s="6" t="s">
        <v>53</v>
      </c>
    </row>
    <row r="18" spans="1:11" x14ac:dyDescent="0.2">
      <c r="A18" s="1">
        <v>90</v>
      </c>
      <c r="B18" s="1" t="s">
        <v>53</v>
      </c>
      <c r="C18" s="1">
        <v>2023</v>
      </c>
      <c r="D18" s="1" t="s">
        <v>17</v>
      </c>
      <c r="E18" s="1" t="s">
        <v>53</v>
      </c>
      <c r="F18" s="1" t="s">
        <v>53</v>
      </c>
      <c r="G18" s="4">
        <v>1740</v>
      </c>
      <c r="H18" s="5" t="s">
        <v>53</v>
      </c>
      <c r="I18" s="5" t="s">
        <v>28</v>
      </c>
      <c r="J18" s="8">
        <v>500000</v>
      </c>
      <c r="K18" s="6" t="s">
        <v>29</v>
      </c>
    </row>
    <row r="19" spans="1:11" x14ac:dyDescent="0.2">
      <c r="A19" s="10">
        <v>90</v>
      </c>
      <c r="B19" s="10" t="s">
        <v>53</v>
      </c>
      <c r="C19" s="10">
        <v>2023</v>
      </c>
      <c r="D19" s="10" t="s">
        <v>17</v>
      </c>
      <c r="E19" s="10" t="s">
        <v>53</v>
      </c>
      <c r="F19" s="10" t="s">
        <v>53</v>
      </c>
      <c r="G19" s="11">
        <v>1920</v>
      </c>
      <c r="H19" s="11" t="s">
        <v>53</v>
      </c>
      <c r="I19" s="11" t="s">
        <v>30</v>
      </c>
      <c r="J19" s="12">
        <f>SUM(J16:J18)</f>
        <v>32200000</v>
      </c>
      <c r="K19" s="13" t="s">
        <v>53</v>
      </c>
    </row>
    <row r="20" spans="1:11" x14ac:dyDescent="0.2">
      <c r="A20" s="1">
        <v>90</v>
      </c>
      <c r="B20" s="1" t="s">
        <v>53</v>
      </c>
      <c r="C20" s="1">
        <v>2023</v>
      </c>
      <c r="D20" s="1" t="s">
        <v>17</v>
      </c>
      <c r="E20" s="1" t="s">
        <v>53</v>
      </c>
      <c r="F20" s="1" t="s">
        <v>53</v>
      </c>
      <c r="G20" s="4">
        <v>6001</v>
      </c>
      <c r="H20" s="5" t="s">
        <v>53</v>
      </c>
      <c r="I20" s="5" t="s">
        <v>31</v>
      </c>
      <c r="J20" s="8">
        <v>9888220</v>
      </c>
      <c r="K20" s="6" t="s">
        <v>53</v>
      </c>
    </row>
    <row r="21" spans="1:11" x14ac:dyDescent="0.2">
      <c r="A21" s="1">
        <v>90</v>
      </c>
      <c r="B21" s="1" t="s">
        <v>53</v>
      </c>
      <c r="C21" s="1">
        <v>2023</v>
      </c>
      <c r="D21" s="1" t="s">
        <v>17</v>
      </c>
      <c r="E21" s="1" t="s">
        <v>53</v>
      </c>
      <c r="F21" s="1" t="s">
        <v>53</v>
      </c>
      <c r="G21" s="4">
        <v>6002</v>
      </c>
      <c r="H21" s="5" t="s">
        <v>53</v>
      </c>
      <c r="I21" s="5" t="s">
        <v>32</v>
      </c>
      <c r="J21" s="8">
        <v>8282108</v>
      </c>
      <c r="K21" s="6" t="s">
        <v>53</v>
      </c>
    </row>
    <row r="22" spans="1:11" x14ac:dyDescent="0.2">
      <c r="A22" s="1">
        <v>90</v>
      </c>
      <c r="B22" s="1" t="s">
        <v>53</v>
      </c>
      <c r="C22" s="1">
        <v>2023</v>
      </c>
      <c r="D22" s="1" t="s">
        <v>17</v>
      </c>
      <c r="E22" s="1" t="s">
        <v>53</v>
      </c>
      <c r="F22" s="1" t="s">
        <v>53</v>
      </c>
      <c r="G22" s="4">
        <v>6003</v>
      </c>
      <c r="H22" s="5" t="s">
        <v>53</v>
      </c>
      <c r="I22" s="5" t="s">
        <v>33</v>
      </c>
      <c r="J22" s="8">
        <v>6761428</v>
      </c>
      <c r="K22" s="6" t="s">
        <v>53</v>
      </c>
    </row>
    <row r="23" spans="1:11" x14ac:dyDescent="0.2">
      <c r="A23" s="1">
        <v>90</v>
      </c>
      <c r="B23" s="1" t="s">
        <v>53</v>
      </c>
      <c r="C23" s="1">
        <v>2023</v>
      </c>
      <c r="D23" s="1" t="s">
        <v>17</v>
      </c>
      <c r="E23" s="1" t="s">
        <v>53</v>
      </c>
      <c r="F23" s="1" t="s">
        <v>53</v>
      </c>
      <c r="G23" s="4">
        <v>6004</v>
      </c>
      <c r="H23" s="5" t="s">
        <v>53</v>
      </c>
      <c r="I23" s="5" t="s">
        <v>34</v>
      </c>
      <c r="J23" s="8">
        <v>6768244</v>
      </c>
      <c r="K23" s="6" t="s">
        <v>53</v>
      </c>
    </row>
    <row r="24" spans="1:11" x14ac:dyDescent="0.2">
      <c r="A24" s="1">
        <v>90</v>
      </c>
      <c r="B24" s="1" t="s">
        <v>53</v>
      </c>
      <c r="C24" s="1">
        <v>2023</v>
      </c>
      <c r="D24" s="1" t="s">
        <v>17</v>
      </c>
      <c r="E24" s="1" t="s">
        <v>53</v>
      </c>
      <c r="F24" s="1" t="s">
        <v>53</v>
      </c>
      <c r="G24" s="4">
        <v>6012</v>
      </c>
      <c r="H24" s="5" t="s">
        <v>53</v>
      </c>
      <c r="I24" s="5" t="s">
        <v>35</v>
      </c>
      <c r="J24" s="8">
        <v>500000</v>
      </c>
      <c r="K24" s="6" t="s">
        <v>53</v>
      </c>
    </row>
    <row r="25" spans="1:11" x14ac:dyDescent="0.2">
      <c r="A25" s="10">
        <v>90</v>
      </c>
      <c r="B25" s="10" t="s">
        <v>53</v>
      </c>
      <c r="C25" s="10">
        <v>2023</v>
      </c>
      <c r="D25" s="10" t="s">
        <v>17</v>
      </c>
      <c r="E25" s="10" t="s">
        <v>53</v>
      </c>
      <c r="F25" s="10" t="s">
        <v>53</v>
      </c>
      <c r="G25" s="11">
        <v>6190</v>
      </c>
      <c r="H25" s="11" t="s">
        <v>53</v>
      </c>
      <c r="I25" s="11" t="s">
        <v>36</v>
      </c>
      <c r="J25" s="12">
        <f>IF(SUM(J16:J18)=SUM(J20:J24),SUM(J20:J24), "ERROR: Line 1920 &lt;&gt; Line 6190")</f>
        <v>32200000</v>
      </c>
      <c r="K2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x14ac:dyDescent="0.2">
      <c r="A11" s="14" t="s">
        <v>40</v>
      </c>
      <c r="B11" s="15" t="s">
        <v>41</v>
      </c>
    </row>
    <row r="12" spans="1:2" ht="89.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2023-01-17T14:53:47Z</dcterms:created>
  <dcterms:modified xsi:type="dcterms:W3CDTF">2023-01-17T19:53:47Z</dcterms:modified>
</cp:coreProperties>
</file>