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<sst xmlns="http://schemas.openxmlformats.org/spreadsheetml/2006/main" count="288" uniqueCount="60">
  <si>
    <t>FY 2023 Apportionment</t>
  </si>
  <si>
    <t>Funds provided by Public Law 066-215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</si>
  <si>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</si>
  <si>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</si>
  <si>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</si>
  <si>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</si>
  <si>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</si>
  <si>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</si>
  <si>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</si>
  <si>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</si>
  <si>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</si>
  <si>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</si>
  <si>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</si>
  <si>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</si>
  <si>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</si>
  <si>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Civil Service Retirement and Disability Fund (027-00-8135)</t>
  </si>
  <si>
    <t>TAFS: 24-8135 /X</t>
  </si>
  <si>
    <t>X</t>
  </si>
  <si>
    <t>8135</t>
  </si>
  <si>
    <t>IterNo</t>
  </si>
  <si>
    <t>Last Approved Apportionment: 2023-01-31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</si>
  <si>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</si>
  <si>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</si>
  <si>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</si>
  <si>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</si>
  <si>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</si>
  <si>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</si>
  <si>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</si>
  <si>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1100-1</t>
  </si>
  <si>
    <t>BA: Disc: Appropriations</t>
  </si>
  <si>
    <t>1100-2</t>
  </si>
  <si>
    <t>BA: Mand: Appropriation (special or trust)</t>
  </si>
  <si>
    <t>SEQ</t>
  </si>
  <si>
    <t>BA: Mand: Appropriation (previously unavailable)</t>
  </si>
  <si>
    <t>B1</t>
  </si>
  <si>
    <t>BA: Mand: New\Unob bal of approps temp reduced</t>
  </si>
  <si>
    <t>B2</t>
  </si>
  <si>
    <t>BA: Mand: Appropriations precluded from obligation</t>
  </si>
  <si>
    <t>BA: Mand: Anticipated appropriation</t>
  </si>
  <si>
    <t>Total budgetary resources avail (disc. and mand.)</t>
  </si>
  <si>
    <t>Administration</t>
  </si>
  <si>
    <t>Payment of Benefits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</si>
  <si>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</si>
  <si>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</si>
  <si>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</si>
  <si>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</si>
  <si>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</si>
  <si>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availability of resources sequestered by the OMB Final Sequestration Report to the President and Congress for Fiscal Year 2021, issued January 19th, 2021.</t>
  </si>
  <si>
    <t xml:space="preserve">B2 </t>
  </si>
  <si>
    <t>Reflects the sequestration of FY 2023 non-defense mandatory budget authority issued by the President on March 28th, 2022, via the OMB Report to the Congress on the BBEDCA 251A Sequestration. The Report requires a 5.7% reduction in non-defense mandatory sequestrable spending.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</si>
  <si>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</si>
  <si>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</si>
  <si>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</si>
  <si>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</si>
  <si>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</si>
  <si>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</si>
  <si>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2023-05-05 12:02 PM</t>
  </si>
  <si>
    <t xml:space="preserve">TAF(s) Included: </t>
  </si>
  <si>
    <t>24-8135 \X (Civil Service Retirement and Disability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</si>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</sst>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24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3</v>
      </c>
      <c r="I13" s="5" t="s">
        <v>20</v>
      </c>
      <c r="J13" s="8"/>
      <c r="K13" s="6" t="s">
        <v>59</v>
      </c>
    </row>
    <row r="14" spans="1:11" x14ac:dyDescent="0.2">
      <c r="A14" s="1">
        <v>24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24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25</v>
      </c>
      <c r="I15" s="5" t="s">
        <v>26</v>
      </c>
      <c r="J15" s="8"/>
      <c r="K15" s="6" t="s">
        <v>59</v>
      </c>
    </row>
    <row r="16" spans="1:11" x14ac:dyDescent="0.2">
      <c r="A16" s="1">
        <v>24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1100</v>
      </c>
      <c r="H16" s="5" t="s">
        <v>59</v>
      </c>
      <c r="I16" s="5" t="s">
        <v>27</v>
      </c>
      <c r="J16" s="8">
        <v>137845440</v>
      </c>
      <c r="K16" s="6" t="s">
        <v>59</v>
      </c>
    </row>
    <row r="17" spans="1:11" x14ac:dyDescent="0.2">
      <c r="A17" s="1">
        <v>24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1100</v>
      </c>
      <c r="H17" s="5" t="s">
        <v>28</v>
      </c>
      <c r="I17" s="5" t="s">
        <v>29</v>
      </c>
      <c r="J17" s="8">
        <v>5307660</v>
      </c>
      <c r="K17" s="6" t="s">
        <v>59</v>
      </c>
    </row>
    <row r="18" spans="1:11" x14ac:dyDescent="0.2">
      <c r="A18" s="1">
        <v>24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1100</v>
      </c>
      <c r="H18" s="5" t="s">
        <v>30</v>
      </c>
      <c r="I18" s="5" t="s">
        <v>29</v>
      </c>
      <c r="J18" s="8">
        <v>2345000</v>
      </c>
      <c r="K18" s="6" t="s">
        <v>59</v>
      </c>
    </row>
    <row r="19" spans="1:11" x14ac:dyDescent="0.2">
      <c r="A19" s="1">
        <v>24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1201</v>
      </c>
      <c r="H19" s="5" t="s">
        <v>59</v>
      </c>
      <c r="I19" s="5" t="s">
        <v>31</v>
      </c>
      <c r="J19" s="8">
        <v>47532000000</v>
      </c>
      <c r="K19" s="6" t="s">
        <v>59</v>
      </c>
    </row>
    <row r="20" spans="1:11" x14ac:dyDescent="0.2">
      <c r="A20" s="1">
        <v>24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1203</v>
      </c>
      <c r="H20" s="5" t="s">
        <v>32</v>
      </c>
      <c r="I20" s="5" t="s">
        <v>33</v>
      </c>
      <c r="J20" s="8">
        <v>4474824</v>
      </c>
      <c r="K20" s="6" t="s">
        <v>34</v>
      </c>
    </row>
    <row r="21" spans="1:11" x14ac:dyDescent="0.2">
      <c r="A21" s="1">
        <v>24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1232</v>
      </c>
      <c r="H21" s="5" t="s">
        <v>32</v>
      </c>
      <c r="I21" s="5" t="s">
        <v>35</v>
      </c>
      <c r="J21" s="8">
        <v>-4912653</v>
      </c>
      <c r="K21" s="6" t="s">
        <v>36</v>
      </c>
    </row>
    <row r="22" spans="1:11" x14ac:dyDescent="0.2">
      <c r="A22" s="1">
        <v>24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1234</v>
      </c>
      <c r="H22" s="5" t="s">
        <v>59</v>
      </c>
      <c r="I22" s="5" t="s">
        <v>37</v>
      </c>
      <c r="J22" s="8">
        <v>-19003287934</v>
      </c>
      <c r="K22" s="6" t="s">
        <v>59</v>
      </c>
    </row>
    <row r="23" spans="1:11" x14ac:dyDescent="0.2">
      <c r="A23" s="1">
        <v>24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1250</v>
      </c>
      <c r="H23" s="5" t="s">
        <v>59</v>
      </c>
      <c r="I23" s="5" t="s">
        <v>38</v>
      </c>
      <c r="J23" s="8">
        <v>77069000000</v>
      </c>
      <c r="K23" s="6" t="s">
        <v>59</v>
      </c>
    </row>
    <row r="24" spans="1:11" x14ac:dyDescent="0.2">
      <c r="A24" s="10">
        <v>24</v>
      </c>
      <c r="B24" s="10" t="s">
        <v>59</v>
      </c>
      <c r="C24" s="10" t="s">
        <v>17</v>
      </c>
      <c r="D24" s="10" t="s">
        <v>18</v>
      </c>
      <c r="E24" s="10" t="s">
        <v>59</v>
      </c>
      <c r="F24" s="10" t="s">
        <v>59</v>
      </c>
      <c r="G24" s="11">
        <v>1920</v>
      </c>
      <c r="H24" s="11" t="s">
        <v>59</v>
      </c>
      <c r="I24" s="11" t="s">
        <v>39</v>
      </c>
      <c r="J24" s="12">
        <f>SUM(J16:J23)</f>
        <v>105742772337</v>
      </c>
      <c r="K24" s="13" t="s">
        <v>59</v>
      </c>
    </row>
    <row r="25" spans="1:11" x14ac:dyDescent="0.2">
      <c r="A25" s="1">
        <v>24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6011</v>
      </c>
      <c r="H25" s="5" t="s">
        <v>59</v>
      </c>
      <c r="I25" s="5" t="s">
        <v>40</v>
      </c>
      <c r="J25" s="8">
        <v>226772337</v>
      </c>
      <c r="K25" s="6" t="s">
        <v>59</v>
      </c>
    </row>
    <row r="26" spans="1:11" x14ac:dyDescent="0.2">
      <c r="A26" s="1">
        <v>24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6012</v>
      </c>
      <c r="H26" s="5" t="s">
        <v>59</v>
      </c>
      <c r="I26" s="5" t="s">
        <v>41</v>
      </c>
      <c r="J26" s="8">
        <v>105516000000</v>
      </c>
      <c r="K26" s="6" t="s">
        <v>59</v>
      </c>
    </row>
    <row r="27" spans="1:11" x14ac:dyDescent="0.2">
      <c r="A27" s="10">
        <v>24</v>
      </c>
      <c r="B27" s="10" t="s">
        <v>59</v>
      </c>
      <c r="C27" s="10" t="s">
        <v>17</v>
      </c>
      <c r="D27" s="10" t="s">
        <v>18</v>
      </c>
      <c r="E27" s="10" t="s">
        <v>59</v>
      </c>
      <c r="F27" s="10" t="s">
        <v>59</v>
      </c>
      <c r="G27" s="11">
        <v>6190</v>
      </c>
      <c r="H27" s="11" t="s">
        <v>59</v>
      </c>
      <c r="I27" s="11" t="s">
        <v>42</v>
      </c>
      <c r="J27" s="12">
        <f>IF(SUM(J16:J23)=SUM(J25:J26),SUM(J25:J26), "ERROR: Line 1920 &lt;&gt; Line 6190")</f>
        <v>105742772337</v>
      </c>
      <c r="K27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ht="25.5" x14ac:dyDescent="0.2">
      <c r="A11" s="14" t="s">
        <v>46</v>
      </c>
      <c r="B11" s="15" t="s">
        <v>47</v>
      </c>
    </row>
    <row r="12" spans="1:2" ht="38.2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2023-05-05T12:03:07Z</dcterms:created>
  <dcterms:modified xsi:type="dcterms:W3CDTF">2023-05-05T16:03:07Z</dcterms:modified>
</cp:coreProperties>
</file>