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8" i="1"/>
</calcChain>
</file>

<file path=xl/sharedStrings.xml><?xml version="1.0" encoding="utf-8"?>
<sst xmlns="http://schemas.openxmlformats.org/spreadsheetml/2006/main" count="260" uniqueCount="49">
  <si>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</si>
  <si>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</si>
  <si>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</si>
  <si>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</si>
  <si>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</si>
  <si>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</si>
  <si>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</si>
  <si>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</si>
  <si>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</si>
  <si>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</si>
  <si>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</si>
  <si>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</si>
  <si>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</si>
  <si>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</si>
  <si>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</si>
  <si>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Salaries and Expenses (027-00-0100)</t>
  </si>
  <si>
    <t>TAFS: 24-0100 /X</t>
  </si>
  <si>
    <t>X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</si>
  <si>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</si>
  <si>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</si>
  <si>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</si>
  <si>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</si>
  <si>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</si>
  <si>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</si>
  <si>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</si>
  <si>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</si>
  <si>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</si>
  <si>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Expected  - Unob Bal: Brought forward, October 1</t>
  </si>
  <si>
    <t>BA: Disc: Spending auth:Antic colls, reimbs, other</t>
  </si>
  <si>
    <t>Total budgetary resources avail (disc. and mand.)</t>
  </si>
  <si>
    <t>Project 2 Retirement Case Management</t>
  </si>
  <si>
    <t>Project 7 VERA/VSIP Administration</t>
  </si>
  <si>
    <t>Project 8 A&amp;R Voting Rights</t>
  </si>
  <si>
    <t>SSCLOB</t>
  </si>
  <si>
    <t>IT Modernization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</si>
  <si>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</si>
  <si>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</si>
  <si>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</si>
  <si>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</si>
  <si>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</si>
  <si>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</si>
  <si>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</si>
  <si>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</si>
  <si>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</si>
  <si>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</si>
  <si>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2022-10-07 04:20 PM</t>
  </si>
  <si>
    <t xml:space="preserve">TAF(s) Included: </t>
  </si>
  <si>
    <t xml:space="preserve">24-0100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</si>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</sst>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24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1</v>
      </c>
      <c r="I13" s="5" t="s">
        <v>20</v>
      </c>
      <c r="J13" s="8"/>
      <c r="K13" s="6" t="s">
        <v>48</v>
      </c>
    </row>
    <row r="14" spans="1:11" x14ac:dyDescent="0.2">
      <c r="A14" s="1">
        <v>24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24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24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4556858</v>
      </c>
      <c r="K16" s="6" t="s">
        <v>48</v>
      </c>
    </row>
    <row r="17" spans="1:11" x14ac:dyDescent="0.2">
      <c r="A17" s="1">
        <v>24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1740</v>
      </c>
      <c r="H17" s="5" t="s">
        <v>48</v>
      </c>
      <c r="I17" s="5" t="s">
        <v>28</v>
      </c>
      <c r="J17" s="8">
        <v>7927843</v>
      </c>
      <c r="K17" s="6" t="s">
        <v>48</v>
      </c>
    </row>
    <row r="18" spans="1:11" x14ac:dyDescent="0.2">
      <c r="A18" s="10">
        <v>24</v>
      </c>
      <c r="B18" s="10" t="s">
        <v>48</v>
      </c>
      <c r="C18" s="10" t="s">
        <v>17</v>
      </c>
      <c r="D18" s="10" t="s">
        <v>18</v>
      </c>
      <c r="E18" s="10" t="s">
        <v>48</v>
      </c>
      <c r="F18" s="10" t="s">
        <v>48</v>
      </c>
      <c r="G18" s="11">
        <v>1920</v>
      </c>
      <c r="H18" s="11" t="s">
        <v>48</v>
      </c>
      <c r="I18" s="11" t="s">
        <v>29</v>
      </c>
      <c r="J18" s="12">
        <f>SUM(J16:J17)</f>
        <v>12484701</v>
      </c>
      <c r="K18" s="13" t="s">
        <v>48</v>
      </c>
    </row>
    <row r="19" spans="1:11" x14ac:dyDescent="0.2">
      <c r="A19" s="1">
        <v>24</v>
      </c>
      <c r="B19" s="1" t="s">
        <v>48</v>
      </c>
      <c r="C19" s="1" t="s">
        <v>17</v>
      </c>
      <c r="D19" s="1" t="s">
        <v>18</v>
      </c>
      <c r="E19" s="1" t="s">
        <v>48</v>
      </c>
      <c r="F19" s="1" t="s">
        <v>48</v>
      </c>
      <c r="G19" s="4">
        <v>6012</v>
      </c>
      <c r="H19" s="5" t="s">
        <v>48</v>
      </c>
      <c r="I19" s="5" t="s">
        <v>30</v>
      </c>
      <c r="J19" s="8">
        <v>1822854</v>
      </c>
      <c r="K19" s="6" t="s">
        <v>48</v>
      </c>
    </row>
    <row r="20" spans="1:11" x14ac:dyDescent="0.2">
      <c r="A20" s="1">
        <v>24</v>
      </c>
      <c r="B20" s="1" t="s">
        <v>48</v>
      </c>
      <c r="C20" s="1" t="s">
        <v>17</v>
      </c>
      <c r="D20" s="1" t="s">
        <v>18</v>
      </c>
      <c r="E20" s="1" t="s">
        <v>48</v>
      </c>
      <c r="F20" s="1" t="s">
        <v>48</v>
      </c>
      <c r="G20" s="4">
        <v>6017</v>
      </c>
      <c r="H20" s="5" t="s">
        <v>48</v>
      </c>
      <c r="I20" s="5" t="s">
        <v>31</v>
      </c>
      <c r="J20" s="8">
        <v>1400000</v>
      </c>
      <c r="K20" s="6" t="s">
        <v>48</v>
      </c>
    </row>
    <row r="21" spans="1:11" x14ac:dyDescent="0.2">
      <c r="A21" s="1">
        <v>24</v>
      </c>
      <c r="B21" s="1" t="s">
        <v>48</v>
      </c>
      <c r="C21" s="1" t="s">
        <v>17</v>
      </c>
      <c r="D21" s="1" t="s">
        <v>18</v>
      </c>
      <c r="E21" s="1" t="s">
        <v>48</v>
      </c>
      <c r="F21" s="1" t="s">
        <v>48</v>
      </c>
      <c r="G21" s="4">
        <v>6018</v>
      </c>
      <c r="H21" s="5" t="s">
        <v>48</v>
      </c>
      <c r="I21" s="5" t="s">
        <v>32</v>
      </c>
      <c r="J21" s="8">
        <v>3400000</v>
      </c>
      <c r="K21" s="6" t="s">
        <v>48</v>
      </c>
    </row>
    <row r="22" spans="1:11" x14ac:dyDescent="0.2">
      <c r="A22" s="1">
        <v>24</v>
      </c>
      <c r="B22" s="1" t="s">
        <v>48</v>
      </c>
      <c r="C22" s="1" t="s">
        <v>17</v>
      </c>
      <c r="D22" s="1" t="s">
        <v>18</v>
      </c>
      <c r="E22" s="1" t="s">
        <v>48</v>
      </c>
      <c r="F22" s="1" t="s">
        <v>48</v>
      </c>
      <c r="G22" s="4">
        <v>6019</v>
      </c>
      <c r="H22" s="5" t="s">
        <v>48</v>
      </c>
      <c r="I22" s="5" t="s">
        <v>33</v>
      </c>
      <c r="J22" s="8">
        <v>4603000</v>
      </c>
      <c r="K22" s="6" t="s">
        <v>48</v>
      </c>
    </row>
    <row r="23" spans="1:11" x14ac:dyDescent="0.2">
      <c r="A23" s="1">
        <v>24</v>
      </c>
      <c r="B23" s="1" t="s">
        <v>48</v>
      </c>
      <c r="C23" s="1" t="s">
        <v>17</v>
      </c>
      <c r="D23" s="1" t="s">
        <v>18</v>
      </c>
      <c r="E23" s="1" t="s">
        <v>48</v>
      </c>
      <c r="F23" s="1" t="s">
        <v>48</v>
      </c>
      <c r="G23" s="4">
        <v>6025</v>
      </c>
      <c r="H23" s="5" t="s">
        <v>48</v>
      </c>
      <c r="I23" s="5" t="s">
        <v>34</v>
      </c>
      <c r="J23" s="8">
        <v>1258847</v>
      </c>
      <c r="K23" s="6" t="s">
        <v>48</v>
      </c>
    </row>
    <row r="24" spans="1:11" x14ac:dyDescent="0.2">
      <c r="A24" s="10">
        <v>24</v>
      </c>
      <c r="B24" s="10" t="s">
        <v>48</v>
      </c>
      <c r="C24" s="10" t="s">
        <v>17</v>
      </c>
      <c r="D24" s="10" t="s">
        <v>18</v>
      </c>
      <c r="E24" s="10" t="s">
        <v>48</v>
      </c>
      <c r="F24" s="10" t="s">
        <v>48</v>
      </c>
      <c r="G24" s="11">
        <v>6190</v>
      </c>
      <c r="H24" s="11" t="s">
        <v>48</v>
      </c>
      <c r="I24" s="11" t="s">
        <v>35</v>
      </c>
      <c r="J24" s="12">
        <f>IF(SUM(J16:J17)=SUM(J19:J23),SUM(J19:J23), "ERROR: Line 1920 &lt;&gt; Line 6190")</f>
        <v>12484701</v>
      </c>
      <c r="K24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2022-10-07T16:20:33Z</dcterms:created>
  <dcterms:modified xsi:type="dcterms:W3CDTF">2022-10-07T20:20:33Z</dcterms:modified>
</cp:coreProperties>
</file>