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<sst xmlns="http://schemas.openxmlformats.org/spreadsheetml/2006/main" count="343" uniqueCount="66">
  <si>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</si>
  <si>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</si>
  <si>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</si>
  <si>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</si>
  <si>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</si>
  <si>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</si>
  <si>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</si>
  <si>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</si>
  <si>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</si>
  <si>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</si>
  <si>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</si>
  <si>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</si>
  <si>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</si>
  <si>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</si>
  <si>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</si>
  <si>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</si>
  <si>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/2023</t>
  </si>
  <si>
    <t>0100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</si>
  <si>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</si>
  <si>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</si>
  <si>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</si>
  <si>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</si>
  <si>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</si>
  <si>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</si>
  <si>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</si>
  <si>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</si>
  <si>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</si>
  <si>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</si>
  <si>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</si>
  <si>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</si>
  <si>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</si>
  <si>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</si>
  <si>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</si>
  <si>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</si>
  <si>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</si>
  <si>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</si>
  <si>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</si>
  <si>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</si>
  <si>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</si>
  <si>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</si>
  <si>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</si>
  <si>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</si>
  <si>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</si>
  <si>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</si>
  <si>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</si>
  <si>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</si>
  <si>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</si>
  <si>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Federal Executive Boards (FEBs)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</si>
  <si>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</si>
  <si>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</si>
  <si>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</si>
  <si>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</si>
  <si>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</si>
  <si>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a "Common Service" charge consisting of $29M (Revolving Fund ), $4.2M in Advances and Reimbursements, estimated cost of $3.2M ($1.2M-DHS, $2.0M-DOD) for SSCLOB partners anticipated resources period of availability, and $32.3M for DCSA Support Services.</t>
  </si>
  <si>
    <t xml:space="preserve">B2 </t>
  </si>
  <si>
    <t>Represents $9M of Program Administrator and OPM administrative costs within the FSAFEDS program, $83.3M for Trust Fund Mandatory accounts, and $10M for Federal Executive Boards (FEBs).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</si>
  <si>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</si>
  <si>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</si>
  <si>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</si>
  <si>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</si>
  <si>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</si>
  <si>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</si>
  <si>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03:50 PM</t>
  </si>
  <si>
    <t xml:space="preserve">TAF(s) Included: </t>
  </si>
  <si>
    <t xml:space="preserve">24-0100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</si>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</sst>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24</v>
      </c>
      <c r="B13" s="1" t="s">
        <v>65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2</v>
      </c>
      <c r="I13" s="5" t="s">
        <v>19</v>
      </c>
      <c r="J13" s="8"/>
      <c r="K13" s="6" t="s">
        <v>65</v>
      </c>
    </row>
    <row r="14" spans="1:11" x14ac:dyDescent="0.2">
      <c r="A14" s="1">
        <v>24</v>
      </c>
      <c r="B14" s="1" t="s">
        <v>65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24</v>
      </c>
      <c r="B15" s="1" t="s">
        <v>65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24</v>
      </c>
      <c r="B16" s="1" t="s">
        <v>65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1100</v>
      </c>
      <c r="H16" s="5" t="s">
        <v>65</v>
      </c>
      <c r="I16" s="5" t="s">
        <v>25</v>
      </c>
      <c r="J16" s="8">
        <v>171411000</v>
      </c>
      <c r="K16" s="6" t="s">
        <v>65</v>
      </c>
    </row>
    <row r="17" spans="1:11" x14ac:dyDescent="0.2">
      <c r="A17" s="1">
        <v>24</v>
      </c>
      <c r="B17" s="1" t="s">
        <v>65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1121</v>
      </c>
      <c r="H17" s="5" t="s">
        <v>65</v>
      </c>
      <c r="I17" s="5" t="s">
        <v>26</v>
      </c>
      <c r="J17" s="8"/>
      <c r="K17" s="6" t="s">
        <v>65</v>
      </c>
    </row>
    <row r="18" spans="1:11" x14ac:dyDescent="0.2">
      <c r="A18" s="1">
        <v>24</v>
      </c>
      <c r="B18" s="1" t="s">
        <v>65</v>
      </c>
      <c r="C18" s="1">
        <v>2023</v>
      </c>
      <c r="D18" s="1" t="s">
        <v>17</v>
      </c>
      <c r="E18" s="1" t="s">
        <v>65</v>
      </c>
      <c r="F18" s="1" t="s">
        <v>65</v>
      </c>
      <c r="G18" s="4">
        <v>1134</v>
      </c>
      <c r="H18" s="5" t="s">
        <v>65</v>
      </c>
      <c r="I18" s="5" t="s">
        <v>27</v>
      </c>
      <c r="J18" s="8">
        <v>194924000</v>
      </c>
      <c r="K18" s="6" t="s">
        <v>65</v>
      </c>
    </row>
    <row r="19" spans="1:11" x14ac:dyDescent="0.2">
      <c r="A19" s="1">
        <v>24</v>
      </c>
      <c r="B19" s="1" t="s">
        <v>65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1135</v>
      </c>
      <c r="H19" s="5" t="s">
        <v>65</v>
      </c>
      <c r="I19" s="5" t="s">
        <v>28</v>
      </c>
      <c r="J19" s="8"/>
      <c r="K19" s="6" t="s">
        <v>65</v>
      </c>
    </row>
    <row r="20" spans="1:11" x14ac:dyDescent="0.2">
      <c r="A20" s="1">
        <v>24</v>
      </c>
      <c r="B20" s="1" t="s">
        <v>65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1740</v>
      </c>
      <c r="H20" s="5" t="s">
        <v>65</v>
      </c>
      <c r="I20" s="5" t="s">
        <v>29</v>
      </c>
      <c r="J20" s="8">
        <v>69717183</v>
      </c>
      <c r="K20" s="6" t="s">
        <v>30</v>
      </c>
    </row>
    <row r="21" spans="1:11" x14ac:dyDescent="0.2">
      <c r="A21" s="1">
        <v>24</v>
      </c>
      <c r="B21" s="1" t="s">
        <v>65</v>
      </c>
      <c r="C21" s="1">
        <v>2023</v>
      </c>
      <c r="D21" s="1" t="s">
        <v>17</v>
      </c>
      <c r="E21" s="1" t="s">
        <v>65</v>
      </c>
      <c r="F21" s="1" t="s">
        <v>65</v>
      </c>
      <c r="G21" s="4">
        <v>1811</v>
      </c>
      <c r="H21" s="5" t="s">
        <v>65</v>
      </c>
      <c r="I21" s="5" t="s">
        <v>31</v>
      </c>
      <c r="J21" s="8">
        <v>108046056</v>
      </c>
      <c r="K21" s="6" t="s">
        <v>32</v>
      </c>
    </row>
    <row r="22" spans="1:11" x14ac:dyDescent="0.2">
      <c r="A22" s="10">
        <v>24</v>
      </c>
      <c r="B22" s="10" t="s">
        <v>65</v>
      </c>
      <c r="C22" s="10">
        <v>2023</v>
      </c>
      <c r="D22" s="10" t="s">
        <v>17</v>
      </c>
      <c r="E22" s="10" t="s">
        <v>65</v>
      </c>
      <c r="F22" s="10" t="s">
        <v>65</v>
      </c>
      <c r="G22" s="11">
        <v>1920</v>
      </c>
      <c r="H22" s="11" t="s">
        <v>65</v>
      </c>
      <c r="I22" s="11" t="s">
        <v>33</v>
      </c>
      <c r="J22" s="12">
        <f>SUM(J16:J21)</f>
        <v>544098239</v>
      </c>
      <c r="K22" s="13" t="s">
        <v>65</v>
      </c>
    </row>
    <row r="23" spans="1:11" x14ac:dyDescent="0.2">
      <c r="A23" s="1">
        <v>24</v>
      </c>
      <c r="B23" s="1" t="s">
        <v>65</v>
      </c>
      <c r="C23" s="1">
        <v>2023</v>
      </c>
      <c r="D23" s="1" t="s">
        <v>17</v>
      </c>
      <c r="E23" s="1" t="s">
        <v>65</v>
      </c>
      <c r="F23" s="1" t="s">
        <v>65</v>
      </c>
      <c r="G23" s="4">
        <v>6001</v>
      </c>
      <c r="H23" s="5" t="s">
        <v>65</v>
      </c>
      <c r="I23" s="5" t="s">
        <v>34</v>
      </c>
      <c r="J23" s="8">
        <v>90059583</v>
      </c>
      <c r="K23" s="6" t="s">
        <v>65</v>
      </c>
    </row>
    <row r="24" spans="1:11" x14ac:dyDescent="0.2">
      <c r="A24" s="1">
        <v>24</v>
      </c>
      <c r="B24" s="1" t="s">
        <v>65</v>
      </c>
      <c r="C24" s="1">
        <v>2023</v>
      </c>
      <c r="D24" s="1" t="s">
        <v>17</v>
      </c>
      <c r="E24" s="1" t="s">
        <v>65</v>
      </c>
      <c r="F24" s="1" t="s">
        <v>65</v>
      </c>
      <c r="G24" s="4">
        <v>6002</v>
      </c>
      <c r="H24" s="5" t="s">
        <v>65</v>
      </c>
      <c r="I24" s="5" t="s">
        <v>35</v>
      </c>
      <c r="J24" s="8">
        <v>140660175</v>
      </c>
      <c r="K24" s="6" t="s">
        <v>65</v>
      </c>
    </row>
    <row r="25" spans="1:11" x14ac:dyDescent="0.2">
      <c r="A25" s="1">
        <v>24</v>
      </c>
      <c r="B25" s="1" t="s">
        <v>65</v>
      </c>
      <c r="C25" s="1">
        <v>2023</v>
      </c>
      <c r="D25" s="1" t="s">
        <v>17</v>
      </c>
      <c r="E25" s="1" t="s">
        <v>65</v>
      </c>
      <c r="F25" s="1" t="s">
        <v>65</v>
      </c>
      <c r="G25" s="4">
        <v>6003</v>
      </c>
      <c r="H25" s="5" t="s">
        <v>65</v>
      </c>
      <c r="I25" s="5" t="s">
        <v>36</v>
      </c>
      <c r="J25" s="8">
        <v>104205317</v>
      </c>
      <c r="K25" s="6" t="s">
        <v>65</v>
      </c>
    </row>
    <row r="26" spans="1:11" x14ac:dyDescent="0.2">
      <c r="A26" s="1">
        <v>24</v>
      </c>
      <c r="B26" s="1" t="s">
        <v>65</v>
      </c>
      <c r="C26" s="1">
        <v>2023</v>
      </c>
      <c r="D26" s="1" t="s">
        <v>17</v>
      </c>
      <c r="E26" s="1" t="s">
        <v>65</v>
      </c>
      <c r="F26" s="1" t="s">
        <v>65</v>
      </c>
      <c r="G26" s="4">
        <v>6004</v>
      </c>
      <c r="H26" s="5" t="s">
        <v>65</v>
      </c>
      <c r="I26" s="5" t="s">
        <v>37</v>
      </c>
      <c r="J26" s="8">
        <v>62523189</v>
      </c>
      <c r="K26" s="6" t="s">
        <v>65</v>
      </c>
    </row>
    <row r="27" spans="1:11" x14ac:dyDescent="0.2">
      <c r="A27" s="1">
        <v>24</v>
      </c>
      <c r="B27" s="1" t="s">
        <v>65</v>
      </c>
      <c r="C27" s="1">
        <v>2023</v>
      </c>
      <c r="D27" s="1" t="s">
        <v>17</v>
      </c>
      <c r="E27" s="1" t="s">
        <v>65</v>
      </c>
      <c r="F27" s="1" t="s">
        <v>65</v>
      </c>
      <c r="G27" s="4">
        <v>6011</v>
      </c>
      <c r="H27" s="5" t="s">
        <v>65</v>
      </c>
      <c r="I27" s="5" t="s">
        <v>38</v>
      </c>
      <c r="J27" s="8">
        <v>71484705</v>
      </c>
      <c r="K27" s="6" t="s">
        <v>65</v>
      </c>
    </row>
    <row r="28" spans="1:11" x14ac:dyDescent="0.2">
      <c r="A28" s="1">
        <v>24</v>
      </c>
      <c r="B28" s="1" t="s">
        <v>65</v>
      </c>
      <c r="C28" s="1">
        <v>2023</v>
      </c>
      <c r="D28" s="1" t="s">
        <v>17</v>
      </c>
      <c r="E28" s="1" t="s">
        <v>65</v>
      </c>
      <c r="F28" s="1" t="s">
        <v>65</v>
      </c>
      <c r="G28" s="4">
        <v>6012</v>
      </c>
      <c r="H28" s="5" t="s">
        <v>65</v>
      </c>
      <c r="I28" s="5" t="s">
        <v>39</v>
      </c>
      <c r="J28" s="8">
        <v>1483629</v>
      </c>
      <c r="K28" s="6" t="s">
        <v>65</v>
      </c>
    </row>
    <row r="29" spans="1:11" x14ac:dyDescent="0.2">
      <c r="A29" s="1">
        <v>24</v>
      </c>
      <c r="B29" s="1" t="s">
        <v>65</v>
      </c>
      <c r="C29" s="1">
        <v>2023</v>
      </c>
      <c r="D29" s="1" t="s">
        <v>17</v>
      </c>
      <c r="E29" s="1" t="s">
        <v>65</v>
      </c>
      <c r="F29" s="1" t="s">
        <v>65</v>
      </c>
      <c r="G29" s="4">
        <v>6013</v>
      </c>
      <c r="H29" s="5" t="s">
        <v>65</v>
      </c>
      <c r="I29" s="5" t="s">
        <v>40</v>
      </c>
      <c r="J29" s="8">
        <v>1335393</v>
      </c>
      <c r="K29" s="6" t="s">
        <v>65</v>
      </c>
    </row>
    <row r="30" spans="1:11" x14ac:dyDescent="0.2">
      <c r="A30" s="1">
        <v>24</v>
      </c>
      <c r="B30" s="1" t="s">
        <v>65</v>
      </c>
      <c r="C30" s="1">
        <v>2023</v>
      </c>
      <c r="D30" s="1" t="s">
        <v>17</v>
      </c>
      <c r="E30" s="1" t="s">
        <v>65</v>
      </c>
      <c r="F30" s="1" t="s">
        <v>65</v>
      </c>
      <c r="G30" s="4">
        <v>6014</v>
      </c>
      <c r="H30" s="5" t="s">
        <v>65</v>
      </c>
      <c r="I30" s="5" t="s">
        <v>41</v>
      </c>
      <c r="J30" s="8">
        <v>14655829</v>
      </c>
      <c r="K30" s="6" t="s">
        <v>65</v>
      </c>
    </row>
    <row r="31" spans="1:11" x14ac:dyDescent="0.2">
      <c r="A31" s="1">
        <v>24</v>
      </c>
      <c r="B31" s="1" t="s">
        <v>65</v>
      </c>
      <c r="C31" s="1">
        <v>2023</v>
      </c>
      <c r="D31" s="1" t="s">
        <v>17</v>
      </c>
      <c r="E31" s="1" t="s">
        <v>65</v>
      </c>
      <c r="F31" s="1" t="s">
        <v>65</v>
      </c>
      <c r="G31" s="4">
        <v>6017</v>
      </c>
      <c r="H31" s="5" t="s">
        <v>65</v>
      </c>
      <c r="I31" s="5" t="s">
        <v>42</v>
      </c>
      <c r="J31" s="8">
        <v>8000000</v>
      </c>
      <c r="K31" s="6" t="s">
        <v>65</v>
      </c>
    </row>
    <row r="32" spans="1:11" x14ac:dyDescent="0.2">
      <c r="A32" s="1">
        <v>24</v>
      </c>
      <c r="B32" s="1" t="s">
        <v>65</v>
      </c>
      <c r="C32" s="1">
        <v>2023</v>
      </c>
      <c r="D32" s="1" t="s">
        <v>17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43</v>
      </c>
      <c r="J32" s="8">
        <v>1086500</v>
      </c>
      <c r="K32" s="6" t="s">
        <v>65</v>
      </c>
    </row>
    <row r="33" spans="1:11" x14ac:dyDescent="0.2">
      <c r="A33" s="1">
        <v>24</v>
      </c>
      <c r="B33" s="1" t="s">
        <v>65</v>
      </c>
      <c r="C33" s="1">
        <v>2023</v>
      </c>
      <c r="D33" s="1" t="s">
        <v>17</v>
      </c>
      <c r="E33" s="1" t="s">
        <v>65</v>
      </c>
      <c r="F33" s="1" t="s">
        <v>65</v>
      </c>
      <c r="G33" s="4">
        <v>6019</v>
      </c>
      <c r="H33" s="5" t="s">
        <v>65</v>
      </c>
      <c r="I33" s="5" t="s">
        <v>44</v>
      </c>
      <c r="J33" s="8">
        <v>3282478</v>
      </c>
      <c r="K33" s="6" t="s">
        <v>65</v>
      </c>
    </row>
    <row r="34" spans="1:11" x14ac:dyDescent="0.2">
      <c r="A34" s="1">
        <v>24</v>
      </c>
      <c r="B34" s="1" t="s">
        <v>65</v>
      </c>
      <c r="C34" s="1">
        <v>2023</v>
      </c>
      <c r="D34" s="1" t="s">
        <v>17</v>
      </c>
      <c r="E34" s="1" t="s">
        <v>65</v>
      </c>
      <c r="F34" s="1" t="s">
        <v>65</v>
      </c>
      <c r="G34" s="4">
        <v>6021</v>
      </c>
      <c r="H34" s="5" t="s">
        <v>65</v>
      </c>
      <c r="I34" s="5" t="s">
        <v>45</v>
      </c>
      <c r="J34" s="8">
        <v>32319441</v>
      </c>
      <c r="K34" s="6" t="s">
        <v>65</v>
      </c>
    </row>
    <row r="35" spans="1:11" x14ac:dyDescent="0.2">
      <c r="A35" s="1">
        <v>24</v>
      </c>
      <c r="B35" s="1" t="s">
        <v>65</v>
      </c>
      <c r="C35" s="1">
        <v>2023</v>
      </c>
      <c r="D35" s="1" t="s">
        <v>17</v>
      </c>
      <c r="E35" s="1" t="s">
        <v>65</v>
      </c>
      <c r="F35" s="1" t="s">
        <v>65</v>
      </c>
      <c r="G35" s="4">
        <v>6022</v>
      </c>
      <c r="H35" s="5" t="s">
        <v>65</v>
      </c>
      <c r="I35" s="5" t="s">
        <v>46</v>
      </c>
      <c r="J35" s="8">
        <v>3002000</v>
      </c>
      <c r="K35" s="6" t="s">
        <v>65</v>
      </c>
    </row>
    <row r="36" spans="1:11" x14ac:dyDescent="0.2">
      <c r="A36" s="1">
        <v>24</v>
      </c>
      <c r="B36" s="1" t="s">
        <v>65</v>
      </c>
      <c r="C36" s="1">
        <v>2023</v>
      </c>
      <c r="D36" s="1" t="s">
        <v>17</v>
      </c>
      <c r="E36" s="1" t="s">
        <v>65</v>
      </c>
      <c r="F36" s="1" t="s">
        <v>65</v>
      </c>
      <c r="G36" s="4">
        <v>6023</v>
      </c>
      <c r="H36" s="5" t="s">
        <v>65</v>
      </c>
      <c r="I36" s="5" t="s">
        <v>47</v>
      </c>
      <c r="J36" s="8">
        <v>10000000</v>
      </c>
      <c r="K36" s="6" t="s">
        <v>65</v>
      </c>
    </row>
    <row r="37" spans="1:11" x14ac:dyDescent="0.2">
      <c r="A37" s="10">
        <v>24</v>
      </c>
      <c r="B37" s="10" t="s">
        <v>65</v>
      </c>
      <c r="C37" s="10">
        <v>2023</v>
      </c>
      <c r="D37" s="10" t="s">
        <v>17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48</v>
      </c>
      <c r="J37" s="12">
        <f>IF(SUM(J16:J21)=SUM(J23:J36),SUM(J23:J36), "ERROR: Line 1920 &lt;&gt; Line 6190")</f>
        <v>544098239</v>
      </c>
      <c r="K3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38.25" x14ac:dyDescent="0.2">
      <c r="A11" s="14" t="s">
        <v>52</v>
      </c>
      <c r="B11" s="15" t="s">
        <v>53</v>
      </c>
    </row>
    <row r="12" spans="1:2" ht="25.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2023-02-01T15:50:54Z</dcterms:created>
  <dcterms:modified xsi:type="dcterms:W3CDTF">2023-02-01T20:50:54Z</dcterms:modified>
</cp:coreProperties>
</file>