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2" i="1"/>
</calcChain>
</file>

<file path=xl/sharedStrings.xml><?xml version="1.0" encoding="utf-8"?>
<sst xmlns="http://schemas.openxmlformats.org/spreadsheetml/2006/main" count="262" uniqueCount="53">
  <si>
    <t>FY 2023 Apportionment</t>
  </si>
  <si>
    <t>Funds Provided by Public Law 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</si>
  <si>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</si>
  <si>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</si>
  <si>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</si>
  <si>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</si>
  <si>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</si>
  <si>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</si>
  <si>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</si>
  <si>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</si>
  <si>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</si>
  <si>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</si>
  <si>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</si>
  <si>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</si>
  <si>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</si>
  <si>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Major Research Equipment and Facilities Construction (422-00-0551)</t>
  </si>
  <si>
    <t>TAFS: 49-0551 /X</t>
  </si>
  <si>
    <t>X</t>
  </si>
  <si>
    <t>0551</t>
  </si>
  <si>
    <t>IterNo</t>
  </si>
  <si>
    <t>Last Approved Apportionment: 2022-09-09</t>
  </si>
  <si>
    <t>RptCat</t>
  </si>
  <si>
    <t>NO</t>
  </si>
  <si>
    <t>Reporting Categories</t>
  </si>
  <si>
    <t>AdjAut</t>
  </si>
  <si>
    <t>Adjustment Authority provided</t>
  </si>
  <si>
    <t>A1</t>
  </si>
  <si>
    <t>Unob Bal: Brought forward, Oct 1</t>
  </si>
  <si>
    <t>B1</t>
  </si>
  <si>
    <t>A2</t>
  </si>
  <si>
    <t>Unob Bal: Recov of prior year unpaid obligations</t>
  </si>
  <si>
    <t>E</t>
  </si>
  <si>
    <t>Unob Bal: Antic recov of prior year unpd/pd obl</t>
  </si>
  <si>
    <t>BA: Disc: Appropriation</t>
  </si>
  <si>
    <t>BA: Disc: Appropriations precluded from obligation</t>
  </si>
  <si>
    <t>Total budgetary resources avail (disc. and mand.)</t>
  </si>
  <si>
    <t>Major Research Equipment and Facilities Construction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</si>
  <si>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</si>
  <si>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</si>
  <si>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</si>
  <si>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</si>
  <si>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</si>
  <si>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P.L. 117-43 - For an additional amount for ''Major Research Equipment and Facilities Construction'' for necessary expenses related to The National Science Foundation Regional Class Research Vessel construction impacted by Hurricane Ida, $25,000,000, to remain available until expended. Of that amount 23M was used in FY 22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</si>
  <si>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</si>
  <si>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</si>
  <si>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</si>
  <si>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</si>
  <si>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</si>
  <si>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</si>
  <si>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2023-01-13 06:55 PM</t>
  </si>
  <si>
    <t xml:space="preserve">TAF(s) Included: </t>
  </si>
  <si>
    <t xml:space="preserve">49-0551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</si>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</sst>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49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2</v>
      </c>
      <c r="I13" s="5" t="s">
        <v>20</v>
      </c>
      <c r="J13" s="8"/>
      <c r="K13" s="6" t="s">
        <v>52</v>
      </c>
    </row>
    <row r="14" spans="1:11" x14ac:dyDescent="0.2">
      <c r="A14" s="1">
        <v>49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49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49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1548072</v>
      </c>
      <c r="K16" s="6" t="s">
        <v>28</v>
      </c>
    </row>
    <row r="17" spans="1:11" x14ac:dyDescent="0.2">
      <c r="A17" s="1">
        <v>49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29</v>
      </c>
      <c r="I17" s="5" t="s">
        <v>27</v>
      </c>
      <c r="J17" s="8">
        <v>329179957</v>
      </c>
      <c r="K17" s="6" t="s">
        <v>52</v>
      </c>
    </row>
    <row r="18" spans="1:11" x14ac:dyDescent="0.2">
      <c r="A18" s="1">
        <v>49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1021</v>
      </c>
      <c r="H18" s="5" t="s">
        <v>52</v>
      </c>
      <c r="I18" s="5" t="s">
        <v>30</v>
      </c>
      <c r="J18" s="8">
        <v>3086030</v>
      </c>
      <c r="K18" s="6" t="s">
        <v>52</v>
      </c>
    </row>
    <row r="19" spans="1:11" x14ac:dyDescent="0.2">
      <c r="A19" s="1">
        <v>49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1061</v>
      </c>
      <c r="H19" s="5" t="s">
        <v>31</v>
      </c>
      <c r="I19" s="5" t="s">
        <v>32</v>
      </c>
      <c r="J19" s="8">
        <v>1913970</v>
      </c>
      <c r="K19" s="6" t="s">
        <v>52</v>
      </c>
    </row>
    <row r="20" spans="1:11" x14ac:dyDescent="0.2">
      <c r="A20" s="1">
        <v>49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1100</v>
      </c>
      <c r="H20" s="5" t="s">
        <v>52</v>
      </c>
      <c r="I20" s="5" t="s">
        <v>33</v>
      </c>
      <c r="J20" s="8">
        <v>187230000</v>
      </c>
      <c r="K20" s="6" t="s">
        <v>52</v>
      </c>
    </row>
    <row r="21" spans="1:11" x14ac:dyDescent="0.2">
      <c r="A21" s="1">
        <v>49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1134</v>
      </c>
      <c r="H21" s="5" t="s">
        <v>52</v>
      </c>
      <c r="I21" s="5" t="s">
        <v>34</v>
      </c>
      <c r="J21" s="8"/>
      <c r="K21" s="6" t="s">
        <v>52</v>
      </c>
    </row>
    <row r="22" spans="1:11" x14ac:dyDescent="0.2">
      <c r="A22" s="10">
        <v>49</v>
      </c>
      <c r="B22" s="10" t="s">
        <v>52</v>
      </c>
      <c r="C22" s="10" t="s">
        <v>17</v>
      </c>
      <c r="D22" s="10" t="s">
        <v>18</v>
      </c>
      <c r="E22" s="10" t="s">
        <v>52</v>
      </c>
      <c r="F22" s="10" t="s">
        <v>52</v>
      </c>
      <c r="G22" s="11">
        <v>1920</v>
      </c>
      <c r="H22" s="11" t="s">
        <v>52</v>
      </c>
      <c r="I22" s="11" t="s">
        <v>35</v>
      </c>
      <c r="J22" s="12">
        <f>SUM(J16:J21)</f>
        <v>522958029</v>
      </c>
      <c r="K22" s="13" t="s">
        <v>52</v>
      </c>
    </row>
    <row r="23" spans="1:11" x14ac:dyDescent="0.2">
      <c r="A23" s="1">
        <v>49</v>
      </c>
      <c r="B23" s="1" t="s">
        <v>52</v>
      </c>
      <c r="C23" s="1" t="s">
        <v>17</v>
      </c>
      <c r="D23" s="1" t="s">
        <v>18</v>
      </c>
      <c r="E23" s="1" t="s">
        <v>52</v>
      </c>
      <c r="F23" s="1" t="s">
        <v>52</v>
      </c>
      <c r="G23" s="4">
        <v>6011</v>
      </c>
      <c r="H23" s="5" t="s">
        <v>52</v>
      </c>
      <c r="I23" s="5" t="s">
        <v>36</v>
      </c>
      <c r="J23" s="8">
        <v>522958029</v>
      </c>
      <c r="K23" s="6" t="s">
        <v>52</v>
      </c>
    </row>
    <row r="24" spans="1:11" x14ac:dyDescent="0.2">
      <c r="A24" s="10">
        <v>49</v>
      </c>
      <c r="B24" s="10" t="s">
        <v>52</v>
      </c>
      <c r="C24" s="10" t="s">
        <v>17</v>
      </c>
      <c r="D24" s="10" t="s">
        <v>18</v>
      </c>
      <c r="E24" s="10" t="s">
        <v>52</v>
      </c>
      <c r="F24" s="10" t="s">
        <v>52</v>
      </c>
      <c r="G24" s="11">
        <v>6190</v>
      </c>
      <c r="H24" s="11" t="s">
        <v>52</v>
      </c>
      <c r="I24" s="11" t="s">
        <v>37</v>
      </c>
      <c r="J24" s="12">
        <f>IF(SUM(J16:J21)=SUM(J23:J23),SUM(J23:J23), "ERROR: Line 1920 &lt;&gt; Line 6190")</f>
        <v>522958029</v>
      </c>
      <c r="K24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38.25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2023-01-17T08:13:39Z</dcterms:created>
  <dcterms:modified xsi:type="dcterms:W3CDTF">2023-01-17T13:13:39Z</dcterms:modified>
</cp:coreProperties>
</file>