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<sst xmlns="http://schemas.openxmlformats.org/spreadsheetml/2006/main" count="238" uniqueCount="50">
  <si>
    <t>FY 2023 Apportionment</t>
  </si>
  <si>
    <t>Funds Provided by Public Laws 117-103,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</si>
  <si>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</si>
  <si>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</si>
  <si>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</si>
  <si>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</si>
  <si>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</si>
  <si>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</si>
  <si>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</si>
  <si>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</si>
  <si>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</si>
  <si>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</si>
  <si>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</si>
  <si>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</si>
  <si>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</si>
  <si>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Major Research Equipment and Facilities Construction (422-00-0551)</t>
  </si>
  <si>
    <t>TAFS: 49-0551 /X</t>
  </si>
  <si>
    <t>X</t>
  </si>
  <si>
    <t>0551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</si>
  <si>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</si>
  <si>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</si>
  <si>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</si>
  <si>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</si>
  <si>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</si>
  <si>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</si>
  <si>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</si>
  <si>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E1</t>
  </si>
  <si>
    <t>Unob Bal: Brought forward, Oct 1</t>
  </si>
  <si>
    <t>E2</t>
  </si>
  <si>
    <t>B1</t>
  </si>
  <si>
    <t>E</t>
  </si>
  <si>
    <t>Unob Bal: Antic recov of prior year unpd/pd obl</t>
  </si>
  <si>
    <t>Total budgetary resources avail (disc. and mand.)</t>
  </si>
  <si>
    <t>Major Research Equipment and Facilities Construction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</si>
  <si>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</si>
  <si>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</si>
  <si>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</si>
  <si>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</si>
  <si>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</si>
  <si>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P.L. 117-43 - For an additional amount for ''Major Research Equipment and Facilities Construction'' for necessary expenses related to The National Science Foundation Regional Class Research Vessel construction impacted by Hurricane Ida, $25,000,000, to remain available until expended. Of that amount 23M was used in FY 22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</si>
  <si>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</si>
  <si>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</si>
  <si>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</si>
  <si>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</si>
  <si>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</si>
  <si>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</si>
  <si>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2022-09-09 03:55 PM</t>
  </si>
  <si>
    <t xml:space="preserve">TAF(s) Included: </t>
  </si>
  <si>
    <t xml:space="preserve">49-0551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</si>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</sst>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49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49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49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49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343775511</v>
      </c>
      <c r="K16" s="6" t="s">
        <v>49</v>
      </c>
    </row>
    <row r="17" spans="1:11" x14ac:dyDescent="0.2">
      <c r="A17" s="1">
        <v>49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28</v>
      </c>
      <c r="I17" s="5" t="s">
        <v>27</v>
      </c>
      <c r="J17" s="8">
        <v>1548072</v>
      </c>
      <c r="K17" s="6" t="s">
        <v>29</v>
      </c>
    </row>
    <row r="18" spans="1:11" x14ac:dyDescent="0.2">
      <c r="A18" s="1">
        <v>49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1061</v>
      </c>
      <c r="H18" s="5" t="s">
        <v>30</v>
      </c>
      <c r="I18" s="5" t="s">
        <v>31</v>
      </c>
      <c r="J18" s="8">
        <v>1000000</v>
      </c>
      <c r="K18" s="6" t="s">
        <v>49</v>
      </c>
    </row>
    <row r="19" spans="1:11" x14ac:dyDescent="0.2">
      <c r="A19" s="10">
        <v>49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32</v>
      </c>
      <c r="J19" s="12">
        <f>SUM(J16:J18)</f>
        <v>346323583</v>
      </c>
      <c r="K19" s="13" t="s">
        <v>49</v>
      </c>
    </row>
    <row r="20" spans="1:11" x14ac:dyDescent="0.2">
      <c r="A20" s="1">
        <v>49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33</v>
      </c>
      <c r="J20" s="8">
        <v>346323583</v>
      </c>
      <c r="K20" s="6" t="s">
        <v>49</v>
      </c>
    </row>
    <row r="21" spans="1:11" x14ac:dyDescent="0.2">
      <c r="A21" s="10">
        <v>49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34</v>
      </c>
      <c r="J21" s="12">
        <f>IF(SUM(J16:J18)=SUM(J20:J20),SUM(J20:J20), "ERROR: Line 1920 &lt;&gt; Line 6190")</f>
        <v>346323583</v>
      </c>
      <c r="K21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2022-09-09T16:28:08Z</dcterms:created>
  <dcterms:modified xsi:type="dcterms:W3CDTF">2022-09-09T20:28:09Z</dcterms:modified>
</cp:coreProperties>
</file>