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<sst xmlns="http://schemas.openxmlformats.org/spreadsheetml/2006/main" count="236" uniqueCount="47">
  <si>
    <t>FY 2023 Apportionment</t>
  </si>
  <si>
    <t>Funds Provided by Public Law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</si>
  <si>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</si>
  <si>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</si>
  <si>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</si>
  <si>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</si>
  <si>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</si>
  <si>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</si>
  <si>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</si>
  <si>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</si>
  <si>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</si>
  <si>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</si>
  <si>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</si>
  <si>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National Science Foundation</t>
  </si>
  <si>
    <t>Bureau: National Science Foundation</t>
  </si>
  <si>
    <t>Account: Research and Related Activities (422-00-0100)</t>
  </si>
  <si>
    <t>TAFS: 49-0100 /X</t>
  </si>
  <si>
    <t>X</t>
  </si>
  <si>
    <t>0100</t>
  </si>
  <si>
    <t>IterNo</t>
  </si>
  <si>
    <t>Last Approved Apportionment: 2023-03-14</t>
  </si>
  <si>
    <t>RptCat</t>
  </si>
  <si>
    <t>NO</t>
  </si>
  <si>
    <t>Reporting Categories</t>
  </si>
  <si>
    <t>AdjAut</t>
  </si>
  <si>
    <t>Adjustment Authority provided</t>
  </si>
  <si>
    <t>A</t>
  </si>
  <si>
    <t>Expected - Unob Bal: Brought forward, Oct 1</t>
  </si>
  <si>
    <t>E</t>
  </si>
  <si>
    <t>Unob Bal: Antic recov of prior year unpd/pd obl</t>
  </si>
  <si>
    <t>BA: Disc: Approps transferred from other accounts</t>
  </si>
  <si>
    <t>Total budgetary resources avail (disc. and mand.)</t>
  </si>
  <si>
    <t>Polar Programs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</si>
  <si>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</si>
  <si>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</si>
  <si>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</si>
  <si>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</si>
  <si>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</si>
  <si>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</si>
  <si>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</si>
  <si>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</si>
  <si>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Acting Deputy Associate Director for Energy, Science and Water Programs                                                                                                                                 </t>
  </si>
  <si>
    <t>Signed On:</t>
  </si>
  <si>
    <t>2023-04-06 11:05 AM</t>
  </si>
  <si>
    <t xml:space="preserve">TAF(s) Included: </t>
  </si>
  <si>
    <t xml:space="preserve">49-0100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</si>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</sst>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49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4</v>
      </c>
      <c r="I13" s="5" t="s">
        <v>20</v>
      </c>
      <c r="J13" s="8"/>
      <c r="K13" s="6" t="s">
        <v>46</v>
      </c>
    </row>
    <row r="14" spans="1:11" x14ac:dyDescent="0.2">
      <c r="A14" s="1">
        <v>49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49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49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7280000</v>
      </c>
      <c r="K16" s="6" t="s">
        <v>46</v>
      </c>
    </row>
    <row r="17" spans="1:11" x14ac:dyDescent="0.2">
      <c r="A17" s="1">
        <v>49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1061</v>
      </c>
      <c r="H17" s="5" t="s">
        <v>28</v>
      </c>
      <c r="I17" s="5" t="s">
        <v>29</v>
      </c>
      <c r="J17" s="8">
        <v>10000000</v>
      </c>
      <c r="K17" s="6" t="s">
        <v>46</v>
      </c>
    </row>
    <row r="18" spans="1:11" x14ac:dyDescent="0.2">
      <c r="A18" s="1">
        <v>49</v>
      </c>
      <c r="B18" s="1" t="s">
        <v>46</v>
      </c>
      <c r="C18" s="1" t="s">
        <v>17</v>
      </c>
      <c r="D18" s="1" t="s">
        <v>18</v>
      </c>
      <c r="E18" s="1" t="s">
        <v>46</v>
      </c>
      <c r="F18" s="1" t="s">
        <v>46</v>
      </c>
      <c r="G18" s="4">
        <v>1121</v>
      </c>
      <c r="H18" s="5" t="s">
        <v>46</v>
      </c>
      <c r="I18" s="5" t="s">
        <v>30</v>
      </c>
      <c r="J18" s="8">
        <v>546910000</v>
      </c>
      <c r="K18" s="6" t="s">
        <v>46</v>
      </c>
    </row>
    <row r="19" spans="1:11" x14ac:dyDescent="0.2">
      <c r="A19" s="10">
        <v>49</v>
      </c>
      <c r="B19" s="10" t="s">
        <v>46</v>
      </c>
      <c r="C19" s="10" t="s">
        <v>17</v>
      </c>
      <c r="D19" s="10" t="s">
        <v>18</v>
      </c>
      <c r="E19" s="10" t="s">
        <v>46</v>
      </c>
      <c r="F19" s="10" t="s">
        <v>46</v>
      </c>
      <c r="G19" s="11">
        <v>1920</v>
      </c>
      <c r="H19" s="11" t="s">
        <v>46</v>
      </c>
      <c r="I19" s="11" t="s">
        <v>31</v>
      </c>
      <c r="J19" s="12">
        <f>SUM(J16:J18)</f>
        <v>564190000</v>
      </c>
      <c r="K19" s="13" t="s">
        <v>46</v>
      </c>
    </row>
    <row r="20" spans="1:11" x14ac:dyDescent="0.2">
      <c r="A20" s="1">
        <v>49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6011</v>
      </c>
      <c r="H20" s="5" t="s">
        <v>46</v>
      </c>
      <c r="I20" s="5" t="s">
        <v>32</v>
      </c>
      <c r="J20" s="8">
        <v>564190000</v>
      </c>
      <c r="K20" s="6" t="s">
        <v>46</v>
      </c>
    </row>
    <row r="21" spans="1:11" x14ac:dyDescent="0.2">
      <c r="A21" s="10">
        <v>49</v>
      </c>
      <c r="B21" s="10" t="s">
        <v>46</v>
      </c>
      <c r="C21" s="10" t="s">
        <v>17</v>
      </c>
      <c r="D21" s="10" t="s">
        <v>18</v>
      </c>
      <c r="E21" s="10" t="s">
        <v>46</v>
      </c>
      <c r="F21" s="10" t="s">
        <v>46</v>
      </c>
      <c r="G21" s="11">
        <v>6190</v>
      </c>
      <c r="H21" s="11" t="s">
        <v>46</v>
      </c>
      <c r="I21" s="11" t="s">
        <v>33</v>
      </c>
      <c r="J21" s="12">
        <f>IF(SUM(J16:J18)=SUM(J20:J20),SUM(J20:J20), "ERROR: Line 1920 &lt;&gt; Line 6190")</f>
        <v>564190000</v>
      </c>
      <c r="K21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2023-04-06T11:28:30Z</dcterms:created>
  <dcterms:modified xsi:type="dcterms:W3CDTF">2023-04-06T15:28:30Z</dcterms:modified>
</cp:coreProperties>
</file>