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<sst xmlns="http://schemas.openxmlformats.org/spreadsheetml/2006/main" count="266" uniqueCount="55">
  <si>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</si>
  <si>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</si>
  <si>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</si>
  <si>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</si>
  <si>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</si>
  <si>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</si>
  <si>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</si>
  <si>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</si>
  <si>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</si>
  <si>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</si>
  <si>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</si>
  <si>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</si>
  <si>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</si>
  <si>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National Aeronautics and Space Administration</t>
  </si>
  <si>
    <t>Bureau: National Aeronautics and Space Administration</t>
  </si>
  <si>
    <t>Account: Science, Space, and Technology Education Trust Fund (026-00-8978)</t>
  </si>
  <si>
    <t>Treas Account: Endeavor Teacher Fellowship Trust Fund</t>
  </si>
  <si>
    <t>TAFS: 80-8550 /X</t>
  </si>
  <si>
    <t>X</t>
  </si>
  <si>
    <t>8550</t>
  </si>
  <si>
    <t>IterNo</t>
  </si>
  <si>
    <t>Last Approved Apportionment: 2022-09-13</t>
  </si>
  <si>
    <t>RptCat</t>
  </si>
  <si>
    <t>NO</t>
  </si>
  <si>
    <t>Reporting Categories</t>
  </si>
  <si>
    <t>AdjAut</t>
  </si>
  <si>
    <t>Adjustment Authority provided</t>
  </si>
  <si>
    <t>A</t>
  </si>
  <si>
    <t>Unob Bal: Brought forward, Oct 1</t>
  </si>
  <si>
    <t>E</t>
  </si>
  <si>
    <t>Estimated - Estimated: Unob Bal: Brought forward, Oct 1</t>
  </si>
  <si>
    <t>Unob Bal: Precl from obl (spec/trust) (limitation)</t>
  </si>
  <si>
    <t>BA: Mand: Appropriation (special or trust)</t>
  </si>
  <si>
    <t>BA: Mand: Approp precluded from ob (spec/trust)</t>
  </si>
  <si>
    <t>Total budgetary resources avail (disc. and mand.)</t>
  </si>
  <si>
    <t>B1, B2</t>
  </si>
  <si>
    <t>Endeavor Teacher Fellowship Trust Fund</t>
  </si>
  <si>
    <t>Total budgetary resources available</t>
  </si>
  <si>
    <t>OMB Footnotes</t>
  </si>
  <si>
    <t>Footnotes for Apportioned Amounts</t>
  </si>
  <si>
    <t>Footnotes for Budgetary Resources</t>
  </si>
  <si>
    <t xml:space="preserve">B1 </t>
  </si>
  <si>
    <t>An adjustment of -$22,795 is needed to account for earnings on investments from FY 2013 to FY 2022 not available for obligation based on language in P.L.112-55, Consolidated and Further Continuing Appropriations Act, 2012. The total budgetary resources available for obligation reflect unobligated accrued interest through Fiscal Year 2012 based on language in 51 USC section 40902 amended under Public Law 112-55, subsection (d), which states, "The interest accruing from the National Aeronautics and Space Administration Endeavor Teacher Fellowship Trust Fund principal shall be available in fiscal year 2012 for the purpose of the Endeavor Science Teacher Certificate Program."</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</si>
  <si>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</si>
  <si>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</si>
  <si>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</si>
  <si>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</si>
  <si>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</si>
  <si>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</si>
  <si>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</si>
  <si>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</si>
  <si>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2022-12-14 01:05 PM</t>
  </si>
  <si>
    <t xml:space="preserve">TAF(s) Included: </t>
  </si>
  <si>
    <t>80-8550 \X (Endeavor Teacher Fellowship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</si>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</sst>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80</v>
      </c>
      <c r="B14" s="1" t="s">
        <v>54</v>
      </c>
      <c r="C14" s="1" t="s">
        <v>18</v>
      </c>
      <c r="D14" s="1" t="s">
        <v>19</v>
      </c>
      <c r="E14" s="1" t="s">
        <v>54</v>
      </c>
      <c r="F14" s="1" t="s">
        <v>54</v>
      </c>
      <c r="G14" s="4" t="s">
        <v>20</v>
      </c>
      <c r="H14" s="5">
        <v>2</v>
      </c>
      <c r="I14" s="5" t="s">
        <v>21</v>
      </c>
      <c r="J14" s="8"/>
      <c r="K14" s="6" t="s">
        <v>54</v>
      </c>
    </row>
    <row r="15" spans="1:11" x14ac:dyDescent="0.2">
      <c r="A15" s="1">
        <v>80</v>
      </c>
      <c r="B15" s="1" t="s">
        <v>54</v>
      </c>
      <c r="C15" s="1" t="s">
        <v>18</v>
      </c>
      <c r="D15" s="1" t="s">
        <v>19</v>
      </c>
      <c r="E15" s="1" t="s">
        <v>54</v>
      </c>
      <c r="F15" s="1" t="s">
        <v>54</v>
      </c>
      <c r="G15" s="4" t="s">
        <v>22</v>
      </c>
      <c r="H15" s="5" t="s">
        <v>23</v>
      </c>
      <c r="I15" s="5" t="s">
        <v>24</v>
      </c>
      <c r="J15" s="8"/>
      <c r="K15" s="6" t="s">
        <v>54</v>
      </c>
    </row>
    <row r="16" spans="1:11" x14ac:dyDescent="0.2">
      <c r="A16" s="1">
        <v>80</v>
      </c>
      <c r="B16" s="1" t="s">
        <v>54</v>
      </c>
      <c r="C16" s="1" t="s">
        <v>18</v>
      </c>
      <c r="D16" s="1" t="s">
        <v>19</v>
      </c>
      <c r="E16" s="1" t="s">
        <v>54</v>
      </c>
      <c r="F16" s="1" t="s">
        <v>54</v>
      </c>
      <c r="G16" s="4" t="s">
        <v>25</v>
      </c>
      <c r="H16" s="5" t="s">
        <v>23</v>
      </c>
      <c r="I16" s="5" t="s">
        <v>26</v>
      </c>
      <c r="J16" s="8"/>
      <c r="K16" s="6" t="s">
        <v>54</v>
      </c>
    </row>
    <row r="17" spans="1:11" x14ac:dyDescent="0.2">
      <c r="A17" s="1">
        <v>80</v>
      </c>
      <c r="B17" s="1" t="s">
        <v>54</v>
      </c>
      <c r="C17" s="1" t="s">
        <v>18</v>
      </c>
      <c r="D17" s="1" t="s">
        <v>19</v>
      </c>
      <c r="E17" s="1" t="s">
        <v>54</v>
      </c>
      <c r="F17" s="1" t="s">
        <v>54</v>
      </c>
      <c r="G17" s="4">
        <v>1000</v>
      </c>
      <c r="H17" s="5" t="s">
        <v>27</v>
      </c>
      <c r="I17" s="5" t="s">
        <v>28</v>
      </c>
      <c r="J17" s="8">
        <v>65645</v>
      </c>
      <c r="K17" s="6" t="s">
        <v>54</v>
      </c>
    </row>
    <row r="18" spans="1:11" x14ac:dyDescent="0.2">
      <c r="A18" s="1">
        <v>80</v>
      </c>
      <c r="B18" s="1" t="s">
        <v>54</v>
      </c>
      <c r="C18" s="1" t="s">
        <v>18</v>
      </c>
      <c r="D18" s="1" t="s">
        <v>19</v>
      </c>
      <c r="E18" s="1" t="s">
        <v>54</v>
      </c>
      <c r="F18" s="1" t="s">
        <v>54</v>
      </c>
      <c r="G18" s="4">
        <v>1000</v>
      </c>
      <c r="H18" s="5" t="s">
        <v>29</v>
      </c>
      <c r="I18" s="5" t="s">
        <v>30</v>
      </c>
      <c r="J18" s="8"/>
      <c r="K18" s="6" t="s">
        <v>54</v>
      </c>
    </row>
    <row r="19" spans="1:11" x14ac:dyDescent="0.2">
      <c r="A19" s="1">
        <v>80</v>
      </c>
      <c r="B19" s="1" t="s">
        <v>54</v>
      </c>
      <c r="C19" s="1" t="s">
        <v>18</v>
      </c>
      <c r="D19" s="1" t="s">
        <v>19</v>
      </c>
      <c r="E19" s="1" t="s">
        <v>54</v>
      </c>
      <c r="F19" s="1" t="s">
        <v>54</v>
      </c>
      <c r="G19" s="4">
        <v>1035</v>
      </c>
      <c r="H19" s="5" t="s">
        <v>54</v>
      </c>
      <c r="I19" s="5" t="s">
        <v>31</v>
      </c>
      <c r="J19" s="8">
        <v>-22795</v>
      </c>
      <c r="K19" s="6" t="s">
        <v>54</v>
      </c>
    </row>
    <row r="20" spans="1:11" x14ac:dyDescent="0.2">
      <c r="A20" s="1">
        <v>80</v>
      </c>
      <c r="B20" s="1" t="s">
        <v>54</v>
      </c>
      <c r="C20" s="1" t="s">
        <v>18</v>
      </c>
      <c r="D20" s="1" t="s">
        <v>19</v>
      </c>
      <c r="E20" s="1" t="s">
        <v>54</v>
      </c>
      <c r="F20" s="1" t="s">
        <v>54</v>
      </c>
      <c r="G20" s="4">
        <v>1201</v>
      </c>
      <c r="H20" s="5" t="s">
        <v>54</v>
      </c>
      <c r="I20" s="5" t="s">
        <v>32</v>
      </c>
      <c r="J20" s="8">
        <v>5767</v>
      </c>
      <c r="K20" s="6" t="s">
        <v>54</v>
      </c>
    </row>
    <row r="21" spans="1:11" x14ac:dyDescent="0.2">
      <c r="A21" s="1">
        <v>80</v>
      </c>
      <c r="B21" s="1" t="s">
        <v>54</v>
      </c>
      <c r="C21" s="1" t="s">
        <v>18</v>
      </c>
      <c r="D21" s="1" t="s">
        <v>19</v>
      </c>
      <c r="E21" s="1" t="s">
        <v>54</v>
      </c>
      <c r="F21" s="1" t="s">
        <v>54</v>
      </c>
      <c r="G21" s="4">
        <v>1235</v>
      </c>
      <c r="H21" s="5" t="s">
        <v>54</v>
      </c>
      <c r="I21" s="5" t="s">
        <v>33</v>
      </c>
      <c r="J21" s="8">
        <v>-5767</v>
      </c>
      <c r="K21" s="6" t="s">
        <v>54</v>
      </c>
    </row>
    <row r="22" spans="1:11" ht="25.5" x14ac:dyDescent="0.2">
      <c r="A22" s="10">
        <v>80</v>
      </c>
      <c r="B22" s="10" t="s">
        <v>54</v>
      </c>
      <c r="C22" s="10" t="s">
        <v>18</v>
      </c>
      <c r="D22" s="10" t="s">
        <v>19</v>
      </c>
      <c r="E22" s="10" t="s">
        <v>54</v>
      </c>
      <c r="F22" s="10" t="s">
        <v>54</v>
      </c>
      <c r="G22" s="11">
        <v>1920</v>
      </c>
      <c r="H22" s="11" t="s">
        <v>54</v>
      </c>
      <c r="I22" s="11" t="s">
        <v>34</v>
      </c>
      <c r="J22" s="12">
        <f>SUM(J17:J21)</f>
        <v>42850</v>
      </c>
      <c r="K22" s="13" t="s">
        <v>35</v>
      </c>
    </row>
    <row r="23" spans="1:11" x14ac:dyDescent="0.2">
      <c r="A23" s="1">
        <v>80</v>
      </c>
      <c r="B23" s="1" t="s">
        <v>54</v>
      </c>
      <c r="C23" s="1" t="s">
        <v>18</v>
      </c>
      <c r="D23" s="1" t="s">
        <v>19</v>
      </c>
      <c r="E23" s="1" t="s">
        <v>54</v>
      </c>
      <c r="F23" s="1" t="s">
        <v>54</v>
      </c>
      <c r="G23" s="4">
        <v>6011</v>
      </c>
      <c r="H23" s="5" t="s">
        <v>54</v>
      </c>
      <c r="I23" s="5" t="s">
        <v>36</v>
      </c>
      <c r="J23" s="8">
        <v>42850</v>
      </c>
      <c r="K23" s="6" t="s">
        <v>54</v>
      </c>
    </row>
    <row r="24" spans="1:11" x14ac:dyDescent="0.2">
      <c r="A24" s="10">
        <v>80</v>
      </c>
      <c r="B24" s="10" t="s">
        <v>54</v>
      </c>
      <c r="C24" s="10" t="s">
        <v>18</v>
      </c>
      <c r="D24" s="10" t="s">
        <v>19</v>
      </c>
      <c r="E24" s="10" t="s">
        <v>54</v>
      </c>
      <c r="F24" s="10" t="s">
        <v>54</v>
      </c>
      <c r="G24" s="11">
        <v>6190</v>
      </c>
      <c r="H24" s="11" t="s">
        <v>54</v>
      </c>
      <c r="I24" s="11" t="s">
        <v>37</v>
      </c>
      <c r="J24" s="12">
        <f>IF(SUM(J17:J21)=SUM(J23:J23),SUM(J23:J23), "ERROR: Line 1920 &lt;&gt; Line 6190")</f>
        <v>42850</v>
      </c>
      <c r="K24"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x14ac:dyDescent="0.2">
      <c r="A8" s="1" t="s">
        <v>54</v>
      </c>
      <c r="B8" s="9" t="s">
        <v>54</v>
      </c>
    </row>
    <row r="9" spans="1:2" x14ac:dyDescent="0.2">
      <c r="A9" s="1" t="s">
        <v>54</v>
      </c>
      <c r="B9" s="16" t="s">
        <v>40</v>
      </c>
    </row>
    <row r="10" spans="1:2" x14ac:dyDescent="0.2">
      <c r="A10" s="1" t="s">
        <v>54</v>
      </c>
      <c r="B10" s="9" t="s">
        <v>54</v>
      </c>
    </row>
    <row r="11" spans="1:2" ht="76.5" x14ac:dyDescent="0.2">
      <c r="A11" s="14" t="s">
        <v>41</v>
      </c>
      <c r="B11" s="15" t="s">
        <v>42</v>
      </c>
    </row>
    <row r="12" spans="1:2" ht="38.25"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2022-12-14T13:49:20Z</dcterms:created>
  <dcterms:modified xsi:type="dcterms:W3CDTF">2022-12-14T18:49:23Z</dcterms:modified>
</cp:coreProperties>
</file>