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<sst xmlns="http://schemas.openxmlformats.org/spreadsheetml/2006/main" count="280" uniqueCount="57">
  <si>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</si>
  <si>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</si>
  <si>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</si>
  <si>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</si>
  <si>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</si>
  <si>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</si>
  <si>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</si>
  <si>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</si>
  <si>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</si>
  <si>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</si>
  <si>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</si>
  <si>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</si>
  <si>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</si>
  <si>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</si>
  <si>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</si>
  <si>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Working Capital Fund (026-00-4546)</t>
  </si>
  <si>
    <t>TAFS: 80-4546 /X</t>
  </si>
  <si>
    <t>X</t>
  </si>
  <si>
    <t>4546</t>
  </si>
  <si>
    <t>IterNo</t>
  </si>
  <si>
    <t>Last Approved Apportionment: 2022-10-04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</si>
  <si>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</si>
  <si>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</si>
  <si>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</si>
  <si>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</si>
  <si>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</si>
  <si>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</si>
  <si>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</si>
  <si>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</si>
  <si>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BA: Disc: Approps transferred from other accounts (80-0122)</t>
  </si>
  <si>
    <t>B2</t>
  </si>
  <si>
    <t>BA: Disc: Spending auth:Antic colls, reimbs, other</t>
  </si>
  <si>
    <t>Total budgetary resources avail (disc. and mand.)</t>
  </si>
  <si>
    <t>B1</t>
  </si>
  <si>
    <t>Solutions for Enterprise-Wide Procurement (SEWP)</t>
  </si>
  <si>
    <t>NASA Shared Services Center (NSSC)</t>
  </si>
  <si>
    <t>IT Infrastructure Integration Program (I3P)</t>
  </si>
  <si>
    <t>National Center for Critical Info Processing and Storage (NCCIPS)</t>
  </si>
  <si>
    <t>IT Modernization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</si>
  <si>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</si>
  <si>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</si>
  <si>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</si>
  <si>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</si>
  <si>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</si>
  <si>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</si>
  <si>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 xml:space="preserve">B2 </t>
  </si>
  <si>
    <t>Pursuant to authority provided in P.L. 117-328, this amounts reflects the transfer of $8.0 million from the SSMS appropriation (80-0122) to the IT Modernization Working Capital Fund (80-4546), in support of implementation of the NASA OCIO Enterprise IT Service Management (ITSM) project.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</si>
  <si>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</si>
  <si>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</si>
  <si>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</si>
  <si>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</si>
  <si>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</si>
  <si>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</si>
  <si>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2023-08-28 02:52 PM</t>
  </si>
  <si>
    <t xml:space="preserve">TAF(s) Included: </t>
  </si>
  <si>
    <t>80-4546 \X (Working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</si>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</sst>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80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3</v>
      </c>
      <c r="I13" s="5" t="s">
        <v>20</v>
      </c>
      <c r="J13" s="8"/>
      <c r="K13" s="6" t="s">
        <v>56</v>
      </c>
    </row>
    <row r="14" spans="1:11" x14ac:dyDescent="0.2">
      <c r="A14" s="1">
        <v>80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80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80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>
        <v>43125566</v>
      </c>
      <c r="K16" s="6" t="s">
        <v>56</v>
      </c>
    </row>
    <row r="17" spans="1:11" x14ac:dyDescent="0.2">
      <c r="A17" s="1">
        <v>80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1061</v>
      </c>
      <c r="H17" s="5" t="s">
        <v>56</v>
      </c>
      <c r="I17" s="5" t="s">
        <v>28</v>
      </c>
      <c r="J17" s="8">
        <v>24280065</v>
      </c>
      <c r="K17" s="6" t="s">
        <v>56</v>
      </c>
    </row>
    <row r="18" spans="1:11" x14ac:dyDescent="0.2">
      <c r="A18" s="1">
        <v>80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1121</v>
      </c>
      <c r="H18" s="5" t="s">
        <v>56</v>
      </c>
      <c r="I18" s="5" t="s">
        <v>29</v>
      </c>
      <c r="J18" s="8">
        <v>8000000</v>
      </c>
      <c r="K18" s="6" t="s">
        <v>30</v>
      </c>
    </row>
    <row r="19" spans="1:11" x14ac:dyDescent="0.2">
      <c r="A19" s="1">
        <v>80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1740</v>
      </c>
      <c r="H19" s="5" t="s">
        <v>56</v>
      </c>
      <c r="I19" s="5" t="s">
        <v>31</v>
      </c>
      <c r="J19" s="8">
        <v>332265318</v>
      </c>
      <c r="K19" s="6" t="s">
        <v>56</v>
      </c>
    </row>
    <row r="20" spans="1:11" x14ac:dyDescent="0.2">
      <c r="A20" s="10">
        <v>80</v>
      </c>
      <c r="B20" s="10" t="s">
        <v>56</v>
      </c>
      <c r="C20" s="10" t="s">
        <v>17</v>
      </c>
      <c r="D20" s="10" t="s">
        <v>18</v>
      </c>
      <c r="E20" s="10" t="s">
        <v>56</v>
      </c>
      <c r="F20" s="10" t="s">
        <v>56</v>
      </c>
      <c r="G20" s="11">
        <v>1920</v>
      </c>
      <c r="H20" s="11" t="s">
        <v>56</v>
      </c>
      <c r="I20" s="11" t="s">
        <v>32</v>
      </c>
      <c r="J20" s="12">
        <f>SUM(J16:J19)</f>
        <v>407670949</v>
      </c>
      <c r="K20" s="13" t="s">
        <v>33</v>
      </c>
    </row>
    <row r="21" spans="1:11" x14ac:dyDescent="0.2">
      <c r="A21" s="1">
        <v>80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6031</v>
      </c>
      <c r="H21" s="5" t="s">
        <v>56</v>
      </c>
      <c r="I21" s="5" t="s">
        <v>34</v>
      </c>
      <c r="J21" s="8">
        <v>69440391</v>
      </c>
      <c r="K21" s="6" t="s">
        <v>56</v>
      </c>
    </row>
    <row r="22" spans="1:11" x14ac:dyDescent="0.2">
      <c r="A22" s="1">
        <v>80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6032</v>
      </c>
      <c r="H22" s="5" t="s">
        <v>56</v>
      </c>
      <c r="I22" s="5" t="s">
        <v>35</v>
      </c>
      <c r="J22" s="8">
        <v>93400621</v>
      </c>
      <c r="K22" s="6" t="s">
        <v>56</v>
      </c>
    </row>
    <row r="23" spans="1:11" x14ac:dyDescent="0.2">
      <c r="A23" s="1">
        <v>80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6033</v>
      </c>
      <c r="H23" s="5" t="s">
        <v>56</v>
      </c>
      <c r="I23" s="5" t="s">
        <v>36</v>
      </c>
      <c r="J23" s="8">
        <v>189967437</v>
      </c>
      <c r="K23" s="6" t="s">
        <v>56</v>
      </c>
    </row>
    <row r="24" spans="1:11" x14ac:dyDescent="0.2">
      <c r="A24" s="1">
        <v>80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6034</v>
      </c>
      <c r="H24" s="5" t="s">
        <v>56</v>
      </c>
      <c r="I24" s="5" t="s">
        <v>37</v>
      </c>
      <c r="J24" s="8">
        <v>46862500</v>
      </c>
      <c r="K24" s="6" t="s">
        <v>56</v>
      </c>
    </row>
    <row r="25" spans="1:11" x14ac:dyDescent="0.2">
      <c r="A25" s="1">
        <v>80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6035</v>
      </c>
      <c r="H25" s="5" t="s">
        <v>56</v>
      </c>
      <c r="I25" s="5" t="s">
        <v>38</v>
      </c>
      <c r="J25" s="8">
        <v>8000000</v>
      </c>
      <c r="K25" s="6" t="s">
        <v>56</v>
      </c>
    </row>
    <row r="26" spans="1:11" x14ac:dyDescent="0.2">
      <c r="A26" s="10">
        <v>80</v>
      </c>
      <c r="B26" s="10" t="s">
        <v>56</v>
      </c>
      <c r="C26" s="10" t="s">
        <v>17</v>
      </c>
      <c r="D26" s="10" t="s">
        <v>18</v>
      </c>
      <c r="E26" s="10" t="s">
        <v>56</v>
      </c>
      <c r="F26" s="10" t="s">
        <v>56</v>
      </c>
      <c r="G26" s="11">
        <v>6190</v>
      </c>
      <c r="H26" s="11" t="s">
        <v>56</v>
      </c>
      <c r="I26" s="11" t="s">
        <v>39</v>
      </c>
      <c r="J26" s="12">
        <f>IF(SUM(J16:J19)=SUM(J21:J25),SUM(J21:J25), "ERROR: Line 1920 &lt;&gt; Line 6190")</f>
        <v>407670949</v>
      </c>
      <c r="K26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40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41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42</v>
      </c>
    </row>
    <row r="10" spans="1:2" x14ac:dyDescent="0.2">
      <c r="A10" s="1" t="s">
        <v>56</v>
      </c>
      <c r="B10" s="9" t="s">
        <v>56</v>
      </c>
    </row>
    <row r="11" spans="1:2" ht="38.25" x14ac:dyDescent="0.2">
      <c r="A11" s="14" t="s">
        <v>43</v>
      </c>
      <c r="B11" s="15" t="s">
        <v>44</v>
      </c>
    </row>
    <row r="12" spans="1:2" ht="38.25" x14ac:dyDescent="0.2">
      <c r="A12" s="14" t="s">
        <v>45</v>
      </c>
      <c r="B12" s="15" t="s">
        <v>46</v>
      </c>
    </row>
    <row r="13" spans="1:2" x14ac:dyDescent="0.2">
      <c r="A13" s="1" t="s">
        <v>56</v>
      </c>
      <c r="B13" s="9" t="s">
        <v>56</v>
      </c>
    </row>
    <row r="14" spans="1:2" x14ac:dyDescent="0.2">
      <c r="A14" s="20" t="s">
        <v>47</v>
      </c>
      <c r="B14" s="19" t="s">
        <v>56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2023-08-28T15:04:34Z</dcterms:created>
  <dcterms:modified xsi:type="dcterms:W3CDTF">2023-08-28T19:04:34Z</dcterms:modified>
</cp:coreProperties>
</file>