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<sst xmlns="http://schemas.openxmlformats.org/spreadsheetml/2006/main" count="262" uniqueCount="52">
  <si>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</si>
  <si>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</si>
  <si>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</si>
  <si>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</si>
  <si>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</si>
  <si>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</si>
  <si>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</si>
  <si>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</si>
  <si>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</si>
  <si>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</si>
  <si>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</si>
  <si>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</si>
  <si>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</si>
  <si>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</si>
  <si>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</si>
  <si>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Working Capital Fund (026-00-4546)</t>
  </si>
  <si>
    <t>TAFS: 80-4546 /X</t>
  </si>
  <si>
    <t>X</t>
  </si>
  <si>
    <t>4546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</si>
  <si>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</si>
  <si>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</si>
  <si>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</si>
  <si>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</si>
  <si>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</si>
  <si>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</si>
  <si>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</si>
  <si>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</si>
  <si>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</si>
  <si>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</si>
  <si>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</si>
  <si>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</si>
  <si>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B1</t>
  </si>
  <si>
    <t>Solutions for Enterprise-Wide Procurement (SEWP)</t>
  </si>
  <si>
    <t>NASA Shared Services Center (NSSC)</t>
  </si>
  <si>
    <t>IT Infrastructure Integration Program (I3P)</t>
  </si>
  <si>
    <t>National Center for Critical Info Processing and Storage (NCCIPS)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</si>
  <si>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</si>
  <si>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</si>
  <si>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</si>
  <si>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</si>
  <si>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</si>
  <si>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</si>
  <si>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</si>
  <si>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</si>
  <si>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</si>
  <si>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</si>
  <si>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</si>
  <si>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</si>
  <si>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2022-08-25 02:02 PM</t>
  </si>
  <si>
    <t xml:space="preserve">TAF(s) Included: </t>
  </si>
  <si>
    <t>80-4546 \X (Working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</si>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</sst>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80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1</v>
      </c>
      <c r="I13" s="5" t="s">
        <v>20</v>
      </c>
      <c r="J13" s="8"/>
      <c r="K13" s="6" t="s">
        <v>51</v>
      </c>
    </row>
    <row r="14" spans="1:11" x14ac:dyDescent="0.2">
      <c r="A14" s="1">
        <v>80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80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80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43125566</v>
      </c>
      <c r="K16" s="6" t="s">
        <v>51</v>
      </c>
    </row>
    <row r="17" spans="1:11" x14ac:dyDescent="0.2">
      <c r="A17" s="1">
        <v>80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1061</v>
      </c>
      <c r="H17" s="5" t="s">
        <v>51</v>
      </c>
      <c r="I17" s="5" t="s">
        <v>28</v>
      </c>
      <c r="J17" s="8">
        <v>24280065</v>
      </c>
      <c r="K17" s="6" t="s">
        <v>51</v>
      </c>
    </row>
    <row r="18" spans="1:11" x14ac:dyDescent="0.2">
      <c r="A18" s="1">
        <v>80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1740</v>
      </c>
      <c r="H18" s="5" t="s">
        <v>51</v>
      </c>
      <c r="I18" s="5" t="s">
        <v>29</v>
      </c>
      <c r="J18" s="8">
        <v>332264438</v>
      </c>
      <c r="K18" s="6" t="s">
        <v>51</v>
      </c>
    </row>
    <row r="19" spans="1:11" x14ac:dyDescent="0.2">
      <c r="A19" s="10">
        <v>80</v>
      </c>
      <c r="B19" s="10" t="s">
        <v>51</v>
      </c>
      <c r="C19" s="10" t="s">
        <v>17</v>
      </c>
      <c r="D19" s="10" t="s">
        <v>18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30</v>
      </c>
      <c r="J19" s="12">
        <f>SUM(J16:J18)</f>
        <v>399670069</v>
      </c>
      <c r="K19" s="13" t="s">
        <v>31</v>
      </c>
    </row>
    <row r="20" spans="1:11" x14ac:dyDescent="0.2">
      <c r="A20" s="1">
        <v>80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6031</v>
      </c>
      <c r="H20" s="5" t="s">
        <v>51</v>
      </c>
      <c r="I20" s="5" t="s">
        <v>32</v>
      </c>
      <c r="J20" s="8">
        <v>69440391</v>
      </c>
      <c r="K20" s="6" t="s">
        <v>51</v>
      </c>
    </row>
    <row r="21" spans="1:11" x14ac:dyDescent="0.2">
      <c r="A21" s="1">
        <v>80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6032</v>
      </c>
      <c r="H21" s="5" t="s">
        <v>51</v>
      </c>
      <c r="I21" s="5" t="s">
        <v>33</v>
      </c>
      <c r="J21" s="8">
        <v>38607741</v>
      </c>
      <c r="K21" s="6" t="s">
        <v>51</v>
      </c>
    </row>
    <row r="22" spans="1:11" x14ac:dyDescent="0.2">
      <c r="A22" s="1">
        <v>80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6033</v>
      </c>
      <c r="H22" s="5" t="s">
        <v>51</v>
      </c>
      <c r="I22" s="5" t="s">
        <v>34</v>
      </c>
      <c r="J22" s="8">
        <v>189967437</v>
      </c>
      <c r="K22" s="6" t="s">
        <v>51</v>
      </c>
    </row>
    <row r="23" spans="1:11" x14ac:dyDescent="0.2">
      <c r="A23" s="1">
        <v>80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6034</v>
      </c>
      <c r="H23" s="5" t="s">
        <v>51</v>
      </c>
      <c r="I23" s="5" t="s">
        <v>35</v>
      </c>
      <c r="J23" s="8">
        <v>101654500</v>
      </c>
      <c r="K23" s="6" t="s">
        <v>51</v>
      </c>
    </row>
    <row r="24" spans="1:11" x14ac:dyDescent="0.2">
      <c r="A24" s="10">
        <v>80</v>
      </c>
      <c r="B24" s="10" t="s">
        <v>51</v>
      </c>
      <c r="C24" s="10" t="s">
        <v>17</v>
      </c>
      <c r="D24" s="10" t="s">
        <v>18</v>
      </c>
      <c r="E24" s="10" t="s">
        <v>51</v>
      </c>
      <c r="F24" s="10" t="s">
        <v>51</v>
      </c>
      <c r="G24" s="11">
        <v>6190</v>
      </c>
      <c r="H24" s="11" t="s">
        <v>51</v>
      </c>
      <c r="I24" s="11" t="s">
        <v>36</v>
      </c>
      <c r="J24" s="12">
        <f>IF(SUM(J16:J18)=SUM(J20:J23),SUM(J20:J23), "ERROR: Line 1920 &lt;&gt; Line 6190")</f>
        <v>399670069</v>
      </c>
      <c r="K24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2022-08-25T15:28:26Z</dcterms:created>
  <dcterms:modified xsi:type="dcterms:W3CDTF">2022-08-25T19:28:26Z</dcterms:modified>
</cp:coreProperties>
</file>