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<sst xmlns="http://schemas.openxmlformats.org/spreadsheetml/2006/main" count="270" uniqueCount="54">
  <si>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</si>
  <si>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</si>
  <si>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</si>
  <si>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</si>
  <si>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</si>
  <si>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</si>
  <si>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</si>
  <si>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</si>
  <si>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</si>
  <si>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</si>
  <si>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</si>
  <si>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</si>
  <si>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</si>
  <si>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</si>
  <si>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</si>
  <si>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</si>
  <si>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/X</t>
  </si>
  <si>
    <t>X</t>
  </si>
  <si>
    <t>0130</t>
  </si>
  <si>
    <t>IterNo</t>
  </si>
  <si>
    <t>Last Approved Apportionment: 2022-08-26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</si>
  <si>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</si>
  <si>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</si>
  <si>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</si>
  <si>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</si>
  <si>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</si>
  <si>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</si>
  <si>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</si>
  <si>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</si>
  <si>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</si>
  <si>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</si>
  <si>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</si>
  <si>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</si>
  <si>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Hurricane Matthew Funding</t>
  </si>
  <si>
    <t>Natural Disaster Funding - MAF Tornado</t>
  </si>
  <si>
    <t>Hurricane Irma Funding (KSC)</t>
  </si>
  <si>
    <t>Hurricane Harvey Funding (JSC)</t>
  </si>
  <si>
    <t>Hurricanes Zeta and Ida Funding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</si>
  <si>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</si>
  <si>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</si>
  <si>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</si>
  <si>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</si>
  <si>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</si>
  <si>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</si>
  <si>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</si>
  <si>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</si>
  <si>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</si>
  <si>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</si>
  <si>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</si>
  <si>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</si>
  <si>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2022-11-18 03:45 PM</t>
  </si>
  <si>
    <t xml:space="preserve">TAF(s) Included: </t>
  </si>
  <si>
    <t xml:space="preserve">80-0130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</si>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</sst>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80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80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80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80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46573719</v>
      </c>
      <c r="K16" s="6" t="s">
        <v>53</v>
      </c>
    </row>
    <row r="17" spans="1:11" x14ac:dyDescent="0.2">
      <c r="A17" s="1">
        <v>80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/>
      <c r="K17" s="6" t="s">
        <v>53</v>
      </c>
    </row>
    <row r="18" spans="1:11" x14ac:dyDescent="0.2">
      <c r="A18" s="1">
        <v>80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1061</v>
      </c>
      <c r="H18" s="5" t="s">
        <v>53</v>
      </c>
      <c r="I18" s="5" t="s">
        <v>30</v>
      </c>
      <c r="J18" s="8">
        <v>8881256</v>
      </c>
      <c r="K18" s="6" t="s">
        <v>53</v>
      </c>
    </row>
    <row r="19" spans="1:11" x14ac:dyDescent="0.2">
      <c r="A19" s="10">
        <v>80</v>
      </c>
      <c r="B19" s="10" t="s">
        <v>53</v>
      </c>
      <c r="C19" s="10" t="s">
        <v>17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31</v>
      </c>
      <c r="J19" s="12">
        <f>SUM(J16:J18)</f>
        <v>55454975</v>
      </c>
      <c r="K19" s="13" t="s">
        <v>32</v>
      </c>
    </row>
    <row r="20" spans="1:11" x14ac:dyDescent="0.2">
      <c r="A20" s="1">
        <v>80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6014</v>
      </c>
      <c r="H20" s="5" t="s">
        <v>53</v>
      </c>
      <c r="I20" s="5" t="s">
        <v>33</v>
      </c>
      <c r="J20" s="8">
        <v>1059817</v>
      </c>
      <c r="K20" s="6" t="s">
        <v>53</v>
      </c>
    </row>
    <row r="21" spans="1:11" x14ac:dyDescent="0.2">
      <c r="A21" s="1">
        <v>80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6015</v>
      </c>
      <c r="H21" s="5" t="s">
        <v>53</v>
      </c>
      <c r="I21" s="5" t="s">
        <v>34</v>
      </c>
      <c r="J21" s="8">
        <v>7581358</v>
      </c>
      <c r="K21" s="6" t="s">
        <v>53</v>
      </c>
    </row>
    <row r="22" spans="1:11" x14ac:dyDescent="0.2">
      <c r="A22" s="1">
        <v>80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6016</v>
      </c>
      <c r="H22" s="5" t="s">
        <v>53</v>
      </c>
      <c r="I22" s="5" t="s">
        <v>35</v>
      </c>
      <c r="J22" s="8">
        <v>1612294</v>
      </c>
      <c r="K22" s="6" t="s">
        <v>53</v>
      </c>
    </row>
    <row r="23" spans="1:11" x14ac:dyDescent="0.2">
      <c r="A23" s="1">
        <v>80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6017</v>
      </c>
      <c r="H23" s="5" t="s">
        <v>53</v>
      </c>
      <c r="I23" s="5" t="s">
        <v>36</v>
      </c>
      <c r="J23" s="8">
        <v>350232</v>
      </c>
      <c r="K23" s="6" t="s">
        <v>53</v>
      </c>
    </row>
    <row r="24" spans="1:11" x14ac:dyDescent="0.2">
      <c r="A24" s="1">
        <v>80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6018</v>
      </c>
      <c r="H24" s="5" t="s">
        <v>53</v>
      </c>
      <c r="I24" s="5" t="s">
        <v>37</v>
      </c>
      <c r="J24" s="8">
        <v>44851274</v>
      </c>
      <c r="K24" s="6" t="s">
        <v>53</v>
      </c>
    </row>
    <row r="25" spans="1:11" x14ac:dyDescent="0.2">
      <c r="A25" s="10">
        <v>80</v>
      </c>
      <c r="B25" s="10" t="s">
        <v>53</v>
      </c>
      <c r="C25" s="10" t="s">
        <v>17</v>
      </c>
      <c r="D25" s="10" t="s">
        <v>18</v>
      </c>
      <c r="E25" s="10" t="s">
        <v>53</v>
      </c>
      <c r="F25" s="10" t="s">
        <v>53</v>
      </c>
      <c r="G25" s="11">
        <v>6190</v>
      </c>
      <c r="H25" s="11" t="s">
        <v>53</v>
      </c>
      <c r="I25" s="11" t="s">
        <v>38</v>
      </c>
      <c r="J25" s="12">
        <f>IF(SUM(J16:J18)=SUM(J20:J24),SUM(J20:J24), "ERROR: Line 1920 &lt;&gt; Line 6190")</f>
        <v>55454975</v>
      </c>
      <c r="K25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2022-11-18T15:49:31Z</dcterms:created>
  <dcterms:modified xsi:type="dcterms:W3CDTF">2022-11-18T20:49:31Z</dcterms:modified>
</cp:coreProperties>
</file>