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<sst xmlns="http://schemas.openxmlformats.org/spreadsheetml/2006/main" count="210" uniqueCount="48">
  <si>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</si>
  <si>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</si>
  <si>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</si>
  <si>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</si>
  <si>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</si>
  <si>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</si>
  <si>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</si>
  <si>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</si>
  <si>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</si>
  <si>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</si>
  <si>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</si>
  <si>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</si>
  <si>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</si>
  <si>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</si>
  <si>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</si>
  <si>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</si>
  <si>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2023/2027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</si>
  <si>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</si>
  <si>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</si>
  <si>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</si>
  <si>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</si>
  <si>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</si>
  <si>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</si>
  <si>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</si>
  <si>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</si>
  <si>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</si>
  <si>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</si>
  <si>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B1</t>
  </si>
  <si>
    <t>Enhanced Use Lease Program (Net Proceeds)</t>
  </si>
  <si>
    <t>Total budgetary resources available</t>
  </si>
  <si>
    <t>A1</t>
  </si>
  <si>
    <t>OMB Footnotes</t>
  </si>
  <si>
    <t>Footnotes for Apportioned Amounts</t>
  </si>
  <si>
    <t xml:space="preserve">A1 </t>
  </si>
  <si>
    <t>In the event of an FY 2023 continuing resolution, and based on the terms and conditions of a CR that includes P.L. 117-103 in section 101, of the amounts apportioned, up to $20,000,000 is available for obligation pursuant to the second proviso under the heading "Construction and Environmental Compliance and Restoration".  [Rationale: Footnote specifies when the funds are available for obligation pursuant to legal authority.]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</si>
  <si>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</si>
  <si>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</si>
  <si>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</si>
  <si>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</si>
  <si>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</si>
  <si>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</si>
  <si>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</si>
  <si>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</si>
  <si>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</si>
  <si>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2022-09-20 05:32 PM</t>
  </si>
  <si>
    <t xml:space="preserve">TAF(s) Included: </t>
  </si>
  <si>
    <t xml:space="preserve">80-0130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</si>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</sst>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80</v>
      </c>
      <c r="B13" s="1">
        <v>2023</v>
      </c>
      <c r="C13" s="1">
        <v>2027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80</v>
      </c>
      <c r="B14" s="1">
        <v>2023</v>
      </c>
      <c r="C14" s="1">
        <v>2027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80</v>
      </c>
      <c r="B15" s="1">
        <v>2023</v>
      </c>
      <c r="C15" s="1">
        <v>2027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80</v>
      </c>
      <c r="B16" s="1">
        <v>2023</v>
      </c>
      <c r="C16" s="1">
        <v>2027</v>
      </c>
      <c r="D16" s="1" t="s">
        <v>17</v>
      </c>
      <c r="E16" s="1" t="s">
        <v>47</v>
      </c>
      <c r="F16" s="1" t="s">
        <v>47</v>
      </c>
      <c r="G16" s="4">
        <v>1740</v>
      </c>
      <c r="H16" s="5" t="s">
        <v>47</v>
      </c>
      <c r="I16" s="5" t="s">
        <v>25</v>
      </c>
      <c r="J16" s="8">
        <v>40881200</v>
      </c>
      <c r="K16" s="6" t="s">
        <v>47</v>
      </c>
    </row>
    <row r="17" spans="1:11" x14ac:dyDescent="0.2">
      <c r="A17" s="10">
        <v>80</v>
      </c>
      <c r="B17" s="10">
        <v>2023</v>
      </c>
      <c r="C17" s="10">
        <v>2027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40881200</v>
      </c>
      <c r="K17" s="13" t="s">
        <v>27</v>
      </c>
    </row>
    <row r="18" spans="1:11" x14ac:dyDescent="0.2">
      <c r="A18" s="1">
        <v>80</v>
      </c>
      <c r="B18" s="1">
        <v>2023</v>
      </c>
      <c r="C18" s="1">
        <v>2027</v>
      </c>
      <c r="D18" s="1" t="s">
        <v>17</v>
      </c>
      <c r="E18" s="1" t="s">
        <v>47</v>
      </c>
      <c r="F18" s="1" t="s">
        <v>47</v>
      </c>
      <c r="G18" s="4">
        <v>6023</v>
      </c>
      <c r="H18" s="5" t="s">
        <v>47</v>
      </c>
      <c r="I18" s="5" t="s">
        <v>28</v>
      </c>
      <c r="J18" s="8">
        <v>40881200</v>
      </c>
      <c r="K18" s="6" t="s">
        <v>47</v>
      </c>
    </row>
    <row r="19" spans="1:11" x14ac:dyDescent="0.2">
      <c r="A19" s="10">
        <v>80</v>
      </c>
      <c r="B19" s="10">
        <v>2023</v>
      </c>
      <c r="C19" s="10">
        <v>2027</v>
      </c>
      <c r="D19" s="10" t="s">
        <v>17</v>
      </c>
      <c r="E19" s="10" t="s">
        <v>47</v>
      </c>
      <c r="F19" s="10" t="s">
        <v>47</v>
      </c>
      <c r="G19" s="11">
        <v>6190</v>
      </c>
      <c r="H19" s="11" t="s">
        <v>47</v>
      </c>
      <c r="I19" s="11" t="s">
        <v>29</v>
      </c>
      <c r="J19" s="12">
        <f>IF(SUM(J16:J16)=SUM(J18:J18),SUM(J18:J18), "ERROR: Line 1920 &lt;&gt; Line 6190")</f>
        <v>40881200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31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32</v>
      </c>
    </row>
    <row r="7" spans="1:2" x14ac:dyDescent="0.2">
      <c r="A7" s="1" t="s">
        <v>47</v>
      </c>
      <c r="B7" s="9" t="s">
        <v>47</v>
      </c>
    </row>
    <row r="8" spans="1:2" ht="51" x14ac:dyDescent="0.2">
      <c r="A8" s="14" t="s">
        <v>33</v>
      </c>
      <c r="B8" s="15" t="s">
        <v>34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35</v>
      </c>
    </row>
    <row r="11" spans="1:2" x14ac:dyDescent="0.2">
      <c r="A11" s="1" t="s">
        <v>47</v>
      </c>
      <c r="B11" s="9" t="s">
        <v>47</v>
      </c>
    </row>
    <row r="12" spans="1:2" ht="38.25" x14ac:dyDescent="0.2">
      <c r="A12" s="14" t="s">
        <v>36</v>
      </c>
      <c r="B12" s="15" t="s">
        <v>37</v>
      </c>
    </row>
    <row r="13" spans="1:2" x14ac:dyDescent="0.2">
      <c r="A13" s="1" t="s">
        <v>47</v>
      </c>
      <c r="B13" s="9" t="s">
        <v>47</v>
      </c>
    </row>
    <row r="14" spans="1:2" x14ac:dyDescent="0.2">
      <c r="A14" s="20" t="s">
        <v>38</v>
      </c>
      <c r="B14" s="19" t="s">
        <v>47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2022-09-22T05:39:36Z</dcterms:created>
  <dcterms:modified xsi:type="dcterms:W3CDTF">2022-09-22T09:39:37Z</dcterms:modified>
</cp:coreProperties>
</file>