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<sst xmlns="http://schemas.openxmlformats.org/spreadsheetml/2006/main" count="214" uniqueCount="47">
  <si>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</si>
  <si>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</si>
  <si>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</si>
  <si>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</si>
  <si>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</si>
  <si>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</si>
  <si>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</si>
  <si>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</si>
  <si>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</si>
  <si>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</si>
  <si>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</si>
  <si>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</si>
  <si>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</si>
  <si>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</si>
  <si>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</si>
  <si>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Science (026-00-0120)</t>
  </si>
  <si>
    <t>TAFS: 80-0120 2022/2023</t>
  </si>
  <si>
    <t>0120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</si>
  <si>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</si>
  <si>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</si>
  <si>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</si>
  <si>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</si>
  <si>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</si>
  <si>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</si>
  <si>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</si>
  <si>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</si>
  <si>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</si>
  <si>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</si>
  <si>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Total budgetary resources avail (disc. and mand.)</t>
  </si>
  <si>
    <t>B1</t>
  </si>
  <si>
    <t>Science - Direct Program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</si>
  <si>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</si>
  <si>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</si>
  <si>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</si>
  <si>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</si>
  <si>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</si>
  <si>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</si>
  <si>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</si>
  <si>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</si>
  <si>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</si>
  <si>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</si>
  <si>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</si>
  <si>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</si>
  <si>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2022-08-25 02:02 PM</t>
  </si>
  <si>
    <t xml:space="preserve">TAF(s) Included: </t>
  </si>
  <si>
    <t xml:space="preserve">80-0120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</si>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</sst>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80</v>
      </c>
      <c r="B13" s="1">
        <v>2022</v>
      </c>
      <c r="C13" s="1">
        <v>2023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80</v>
      </c>
      <c r="B14" s="1">
        <v>2022</v>
      </c>
      <c r="C14" s="1">
        <v>2023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80</v>
      </c>
      <c r="B15" s="1">
        <v>2022</v>
      </c>
      <c r="C15" s="1">
        <v>2023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80</v>
      </c>
      <c r="B16" s="1">
        <v>2022</v>
      </c>
      <c r="C16" s="1">
        <v>2023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>
        <v>867200000</v>
      </c>
      <c r="K16" s="6" t="s">
        <v>46</v>
      </c>
    </row>
    <row r="17" spans="1:11" x14ac:dyDescent="0.2">
      <c r="A17" s="1">
        <v>80</v>
      </c>
      <c r="B17" s="1">
        <v>2022</v>
      </c>
      <c r="C17" s="1">
        <v>2023</v>
      </c>
      <c r="D17" s="1" t="s">
        <v>17</v>
      </c>
      <c r="E17" s="1" t="s">
        <v>46</v>
      </c>
      <c r="F17" s="1" t="s">
        <v>46</v>
      </c>
      <c r="G17" s="4">
        <v>1061</v>
      </c>
      <c r="H17" s="5" t="s">
        <v>46</v>
      </c>
      <c r="I17" s="5" t="s">
        <v>27</v>
      </c>
      <c r="J17" s="8">
        <v>141942876</v>
      </c>
      <c r="K17" s="6" t="s">
        <v>46</v>
      </c>
    </row>
    <row r="18" spans="1:11" x14ac:dyDescent="0.2">
      <c r="A18" s="10">
        <v>80</v>
      </c>
      <c r="B18" s="10">
        <v>2022</v>
      </c>
      <c r="C18" s="10">
        <v>2023</v>
      </c>
      <c r="D18" s="10" t="s">
        <v>17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28</v>
      </c>
      <c r="J18" s="12">
        <f>SUM(J16:J17)</f>
        <v>1009142876</v>
      </c>
      <c r="K18" s="13" t="s">
        <v>29</v>
      </c>
    </row>
    <row r="19" spans="1:11" x14ac:dyDescent="0.2">
      <c r="A19" s="1">
        <v>80</v>
      </c>
      <c r="B19" s="1">
        <v>2022</v>
      </c>
      <c r="C19" s="1">
        <v>2023</v>
      </c>
      <c r="D19" s="1" t="s">
        <v>17</v>
      </c>
      <c r="E19" s="1" t="s">
        <v>46</v>
      </c>
      <c r="F19" s="1" t="s">
        <v>46</v>
      </c>
      <c r="G19" s="4">
        <v>6011</v>
      </c>
      <c r="H19" s="5" t="s">
        <v>46</v>
      </c>
      <c r="I19" s="5" t="s">
        <v>30</v>
      </c>
      <c r="J19" s="8">
        <v>1009142876</v>
      </c>
      <c r="K19" s="6" t="s">
        <v>46</v>
      </c>
    </row>
    <row r="20" spans="1:11" x14ac:dyDescent="0.2">
      <c r="A20" s="10">
        <v>80</v>
      </c>
      <c r="B20" s="10">
        <v>2022</v>
      </c>
      <c r="C20" s="10">
        <v>2023</v>
      </c>
      <c r="D20" s="10" t="s">
        <v>17</v>
      </c>
      <c r="E20" s="10" t="s">
        <v>46</v>
      </c>
      <c r="F20" s="10" t="s">
        <v>46</v>
      </c>
      <c r="G20" s="11">
        <v>6190</v>
      </c>
      <c r="H20" s="11" t="s">
        <v>46</v>
      </c>
      <c r="I20" s="11" t="s">
        <v>31</v>
      </c>
      <c r="J20" s="12">
        <f>IF(SUM(J16:J17)=SUM(J19:J19),SUM(J19:J19), "ERROR: Line 1920 &lt;&gt; Line 6190")</f>
        <v>1009142876</v>
      </c>
      <c r="K20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6" t="s">
        <v>34</v>
      </c>
    </row>
    <row r="10" spans="1:2" x14ac:dyDescent="0.2">
      <c r="A10" s="1" t="s">
        <v>46</v>
      </c>
      <c r="B10" s="9" t="s">
        <v>46</v>
      </c>
    </row>
    <row r="11" spans="1:2" ht="38.25" x14ac:dyDescent="0.2">
      <c r="A11" s="14" t="s">
        <v>35</v>
      </c>
      <c r="B11" s="15" t="s">
        <v>36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2022-08-25T14:28:38Z</dcterms:created>
  <dcterms:modified xsi:type="dcterms:W3CDTF">2022-08-25T18:28:38Z</dcterms:modified>
</cp:coreProperties>
</file>