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<sst xmlns="http://schemas.openxmlformats.org/spreadsheetml/2006/main" count="245" uniqueCount="63">
  <si>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</si>
  <si>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</si>
  <si>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</si>
  <si>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</si>
  <si>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</si>
  <si>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</si>
  <si>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</si>
  <si>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</si>
  <si>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</si>
  <si>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</si>
  <si>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</si>
  <si>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</si>
  <si>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</si>
  <si>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</si>
  <si>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</si>
  <si>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</si>
  <si>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</si>
  <si>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</si>
  <si>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</si>
  <si>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</si>
  <si>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</si>
  <si>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</si>
  <si>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</si>
  <si>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</si>
  <si>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</si>
  <si>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</si>
  <si>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</si>
  <si>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</si>
  <si>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B2, B3</t>
  </si>
  <si>
    <t>DE</t>
  </si>
  <si>
    <t>Discretionary Estimated - Unob Bal: Brought forward, October 1</t>
  </si>
  <si>
    <t>Anticipated nonexpenditure transfers of unobligated balances to 77-4483 2020/2028 (Proj Specific Exp</t>
  </si>
  <si>
    <t>B1</t>
  </si>
  <si>
    <t>Unob Bal: Antic recov of prior year unpd/pd obl (Proj Specific Expenses)</t>
  </si>
  <si>
    <t>BA: Disc: Spending auth:Antic colls, reimbs, other - Feed the Future</t>
  </si>
  <si>
    <t>B4, B5</t>
  </si>
  <si>
    <t>Total budgetary resources avail (disc. and mand.)</t>
  </si>
  <si>
    <t>Project Specific Expenses</t>
  </si>
  <si>
    <t>Feed the Future</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</si>
  <si>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</si>
  <si>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</si>
  <si>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</si>
  <si>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</si>
  <si>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</si>
  <si>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2022/2028 without further action by OMB.</t>
  </si>
  <si>
    <t xml:space="preserve">B2 </t>
  </si>
  <si>
    <t>Build Act, Section 1434(k) defines the term "project-specific transaction costs" as (1) costs incurred by the Corporation for travel, legal expenses, and direct and indirect costs incurred in claims settlements associated with the provision of support under title II and shall not be considered administrative expenses for the purpose of this section; and (2) does not include information technology (as such term is defined in section 11101 of title 40, United States Code).</t>
  </si>
  <si>
    <t xml:space="preserve">B3 </t>
  </si>
  <si>
    <t>Per P.L. 116-094, 133 STAT 2840, project-specific transaction costs as described in Build Act, Section 1434(k), shall remain available until September 30, 2024.</t>
  </si>
  <si>
    <t xml:space="preserve">B4 </t>
  </si>
  <si>
    <t>USAID's Bureau for Resilience and Food Security (RFS) and DFC entered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(FY 2020 funds).</t>
  </si>
  <si>
    <t xml:space="preserve">B5 </t>
  </si>
  <si>
    <t>FTF has a POA of FY 2020/2021 and is available for obligation up to March 30, 2024.  These funds will cancel on September 30, 2026</t>
  </si>
  <si>
    <t>End of File</t>
  </si>
  <si>
    <t>OMB Approved this apportionment request using
the web-based apportionment system</t>
  </si>
  <si>
    <t>Mark Affixed By:</t>
  </si>
  <si>
    <t>/s/ signature</t>
  </si>
  <si>
    <t xml:space="preserve">for Deputy Associate Director for International Affairs Programs                                                                                                                                        </t>
  </si>
  <si>
    <t>Signed On:</t>
  </si>
  <si>
    <t>2022-11-17 08:03 AM</t>
  </si>
  <si>
    <t xml:space="preserve">TAF(s) Included: </t>
  </si>
  <si>
    <t xml:space="preserve">77-4483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</si>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</sst>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77</v>
      </c>
      <c r="B13" s="1">
        <v>2020</v>
      </c>
      <c r="C13" s="1">
        <v>2024</v>
      </c>
      <c r="D13" s="1" t="s">
        <v>17</v>
      </c>
      <c r="E13" s="1" t="s">
        <v>62</v>
      </c>
      <c r="F13" s="1" t="s">
        <v>62</v>
      </c>
      <c r="G13" s="4" t="s">
        <v>18</v>
      </c>
      <c r="H13" s="5">
        <v>1</v>
      </c>
      <c r="I13" s="5" t="s">
        <v>19</v>
      </c>
      <c r="J13" s="8"/>
      <c r="K13" s="6" t="s">
        <v>62</v>
      </c>
    </row>
    <row r="14" spans="1:11" x14ac:dyDescent="0.2">
      <c r="A14" s="1">
        <v>77</v>
      </c>
      <c r="B14" s="1">
        <v>2020</v>
      </c>
      <c r="C14" s="1">
        <v>2024</v>
      </c>
      <c r="D14" s="1" t="s">
        <v>17</v>
      </c>
      <c r="E14" s="1" t="s">
        <v>62</v>
      </c>
      <c r="F14" s="1" t="s">
        <v>62</v>
      </c>
      <c r="G14" s="4" t="s">
        <v>20</v>
      </c>
      <c r="H14" s="5" t="s">
        <v>21</v>
      </c>
      <c r="I14" s="5" t="s">
        <v>22</v>
      </c>
      <c r="J14" s="8"/>
      <c r="K14" s="6" t="s">
        <v>62</v>
      </c>
    </row>
    <row r="15" spans="1:11" x14ac:dyDescent="0.2">
      <c r="A15" s="1">
        <v>77</v>
      </c>
      <c r="B15" s="1">
        <v>2020</v>
      </c>
      <c r="C15" s="1">
        <v>2024</v>
      </c>
      <c r="D15" s="1" t="s">
        <v>17</v>
      </c>
      <c r="E15" s="1" t="s">
        <v>62</v>
      </c>
      <c r="F15" s="1" t="s">
        <v>62</v>
      </c>
      <c r="G15" s="4" t="s">
        <v>23</v>
      </c>
      <c r="H15" s="5" t="s">
        <v>24</v>
      </c>
      <c r="I15" s="5" t="s">
        <v>25</v>
      </c>
      <c r="J15" s="8"/>
      <c r="K15" s="6" t="s">
        <v>62</v>
      </c>
    </row>
    <row r="16" spans="1:11" ht="25.5" x14ac:dyDescent="0.2">
      <c r="A16" s="1">
        <v>77</v>
      </c>
      <c r="B16" s="1">
        <v>2020</v>
      </c>
      <c r="C16" s="1">
        <v>2024</v>
      </c>
      <c r="D16" s="1" t="s">
        <v>17</v>
      </c>
      <c r="E16" s="1" t="s">
        <v>62</v>
      </c>
      <c r="F16" s="1" t="s">
        <v>62</v>
      </c>
      <c r="G16" s="4">
        <v>1000</v>
      </c>
      <c r="H16" s="5" t="s">
        <v>26</v>
      </c>
      <c r="I16" s="5" t="s">
        <v>27</v>
      </c>
      <c r="J16" s="8">
        <v>1000000</v>
      </c>
      <c r="K16" s="6" t="s">
        <v>28</v>
      </c>
    </row>
    <row r="17" spans="1:11" x14ac:dyDescent="0.2">
      <c r="A17" s="1">
        <v>77</v>
      </c>
      <c r="B17" s="1">
        <v>2020</v>
      </c>
      <c r="C17" s="1">
        <v>2024</v>
      </c>
      <c r="D17" s="1" t="s">
        <v>17</v>
      </c>
      <c r="E17" s="1" t="s">
        <v>62</v>
      </c>
      <c r="F17" s="1" t="s">
        <v>62</v>
      </c>
      <c r="G17" s="4">
        <v>1000</v>
      </c>
      <c r="H17" s="5" t="s">
        <v>29</v>
      </c>
      <c r="I17" s="5" t="s">
        <v>30</v>
      </c>
      <c r="J17" s="8"/>
      <c r="K17" s="6" t="s">
        <v>62</v>
      </c>
    </row>
    <row r="18" spans="1:11" x14ac:dyDescent="0.2">
      <c r="A18" s="1">
        <v>77</v>
      </c>
      <c r="B18" s="1">
        <v>2020</v>
      </c>
      <c r="C18" s="1">
        <v>2024</v>
      </c>
      <c r="D18" s="1" t="s">
        <v>17</v>
      </c>
      <c r="E18" s="1" t="s">
        <v>62</v>
      </c>
      <c r="F18" s="1" t="s">
        <v>62</v>
      </c>
      <c r="G18" s="4">
        <v>1060</v>
      </c>
      <c r="H18" s="5">
        <v>1</v>
      </c>
      <c r="I18" s="5" t="s">
        <v>31</v>
      </c>
      <c r="J18" s="8">
        <v>-50000</v>
      </c>
      <c r="K18" s="6" t="s">
        <v>32</v>
      </c>
    </row>
    <row r="19" spans="1:11" x14ac:dyDescent="0.2">
      <c r="A19" s="1">
        <v>77</v>
      </c>
      <c r="B19" s="1">
        <v>2020</v>
      </c>
      <c r="C19" s="1">
        <v>2024</v>
      </c>
      <c r="D19" s="1" t="s">
        <v>17</v>
      </c>
      <c r="E19" s="1" t="s">
        <v>62</v>
      </c>
      <c r="F19" s="1" t="s">
        <v>62</v>
      </c>
      <c r="G19" s="4">
        <v>1061</v>
      </c>
      <c r="H19" s="5" t="s">
        <v>62</v>
      </c>
      <c r="I19" s="5" t="s">
        <v>33</v>
      </c>
      <c r="J19" s="8">
        <v>50000</v>
      </c>
      <c r="K19" s="6" t="s">
        <v>62</v>
      </c>
    </row>
    <row r="20" spans="1:11" ht="25.5" x14ac:dyDescent="0.2">
      <c r="A20" s="1">
        <v>77</v>
      </c>
      <c r="B20" s="1">
        <v>2020</v>
      </c>
      <c r="C20" s="1">
        <v>2024</v>
      </c>
      <c r="D20" s="1" t="s">
        <v>17</v>
      </c>
      <c r="E20" s="1" t="s">
        <v>62</v>
      </c>
      <c r="F20" s="1" t="s">
        <v>62</v>
      </c>
      <c r="G20" s="4">
        <v>1740</v>
      </c>
      <c r="H20" s="5" t="s">
        <v>62</v>
      </c>
      <c r="I20" s="5" t="s">
        <v>34</v>
      </c>
      <c r="J20" s="8">
        <v>1000000</v>
      </c>
      <c r="K20" s="6" t="s">
        <v>35</v>
      </c>
    </row>
    <row r="21" spans="1:11" x14ac:dyDescent="0.2">
      <c r="A21" s="10">
        <v>77</v>
      </c>
      <c r="B21" s="10">
        <v>2020</v>
      </c>
      <c r="C21" s="10">
        <v>2024</v>
      </c>
      <c r="D21" s="10" t="s">
        <v>17</v>
      </c>
      <c r="E21" s="10" t="s">
        <v>62</v>
      </c>
      <c r="F21" s="10" t="s">
        <v>62</v>
      </c>
      <c r="G21" s="11">
        <v>1920</v>
      </c>
      <c r="H21" s="11" t="s">
        <v>62</v>
      </c>
      <c r="I21" s="11" t="s">
        <v>36</v>
      </c>
      <c r="J21" s="12">
        <f>SUM(J16:J20)</f>
        <v>2000000</v>
      </c>
      <c r="K21" s="13" t="s">
        <v>62</v>
      </c>
    </row>
    <row r="22" spans="1:11" x14ac:dyDescent="0.2">
      <c r="A22" s="1">
        <v>77</v>
      </c>
      <c r="B22" s="1">
        <v>2020</v>
      </c>
      <c r="C22" s="1">
        <v>2024</v>
      </c>
      <c r="D22" s="1" t="s">
        <v>17</v>
      </c>
      <c r="E22" s="1" t="s">
        <v>62</v>
      </c>
      <c r="F22" s="1" t="s">
        <v>62</v>
      </c>
      <c r="G22" s="4">
        <v>6019</v>
      </c>
      <c r="H22" s="5" t="s">
        <v>62</v>
      </c>
      <c r="I22" s="5" t="s">
        <v>37</v>
      </c>
      <c r="J22" s="8">
        <v>1000000</v>
      </c>
      <c r="K22" s="6" t="s">
        <v>62</v>
      </c>
    </row>
    <row r="23" spans="1:11" x14ac:dyDescent="0.2">
      <c r="A23" s="1">
        <v>77</v>
      </c>
      <c r="B23" s="1">
        <v>2020</v>
      </c>
      <c r="C23" s="1">
        <v>2024</v>
      </c>
      <c r="D23" s="1" t="s">
        <v>17</v>
      </c>
      <c r="E23" s="1" t="s">
        <v>62</v>
      </c>
      <c r="F23" s="1" t="s">
        <v>62</v>
      </c>
      <c r="G23" s="4">
        <v>6026</v>
      </c>
      <c r="H23" s="5" t="s">
        <v>62</v>
      </c>
      <c r="I23" s="5" t="s">
        <v>38</v>
      </c>
      <c r="J23" s="8">
        <v>1000000</v>
      </c>
      <c r="K23" s="6" t="s">
        <v>62</v>
      </c>
    </row>
    <row r="24" spans="1:11" x14ac:dyDescent="0.2">
      <c r="A24" s="10">
        <v>77</v>
      </c>
      <c r="B24" s="10">
        <v>2020</v>
      </c>
      <c r="C24" s="10">
        <v>2024</v>
      </c>
      <c r="D24" s="10" t="s">
        <v>17</v>
      </c>
      <c r="E24" s="10" t="s">
        <v>62</v>
      </c>
      <c r="F24" s="10" t="s">
        <v>62</v>
      </c>
      <c r="G24" s="11">
        <v>6190</v>
      </c>
      <c r="H24" s="11" t="s">
        <v>62</v>
      </c>
      <c r="I24" s="11" t="s">
        <v>39</v>
      </c>
      <c r="J24" s="12">
        <f>IF(SUM(J16:J20)=SUM(J22:J23),SUM(J22:J23), "ERROR: Line 1920 &lt;&gt; Line 6190")</f>
        <v>2000000</v>
      </c>
      <c r="K24"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x14ac:dyDescent="0.2">
      <c r="A8" s="1" t="s">
        <v>62</v>
      </c>
      <c r="B8" s="9" t="s">
        <v>62</v>
      </c>
    </row>
    <row r="9" spans="1:2" x14ac:dyDescent="0.2">
      <c r="A9" s="1" t="s">
        <v>62</v>
      </c>
      <c r="B9" s="16" t="s">
        <v>42</v>
      </c>
    </row>
    <row r="10" spans="1:2" x14ac:dyDescent="0.2">
      <c r="A10" s="1" t="s">
        <v>62</v>
      </c>
      <c r="B10" s="9" t="s">
        <v>62</v>
      </c>
    </row>
    <row r="11" spans="1:2" ht="38.25" x14ac:dyDescent="0.2">
      <c r="A11" s="14" t="s">
        <v>43</v>
      </c>
      <c r="B11" s="15" t="s">
        <v>44</v>
      </c>
    </row>
    <row r="12" spans="1:2" ht="51" x14ac:dyDescent="0.2">
      <c r="A12" s="14" t="s">
        <v>45</v>
      </c>
      <c r="B12" s="15" t="s">
        <v>46</v>
      </c>
    </row>
    <row r="13" spans="1:2" ht="25.5" x14ac:dyDescent="0.2">
      <c r="A13" s="14" t="s">
        <v>47</v>
      </c>
      <c r="B13" s="15" t="s">
        <v>48</v>
      </c>
    </row>
    <row r="14" spans="1:2" ht="127.5"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2022-11-17T08:03:43Z</dcterms:created>
  <dcterms:modified xsi:type="dcterms:W3CDTF">2022-11-17T13:03:43Z</dcterms:modified>
</cp:coreProperties>
</file>