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<sst xmlns="http://schemas.openxmlformats.org/spreadsheetml/2006/main" count="236" uniqueCount="58">
  <si>
    <t>FY 2023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</si>
  <si>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</si>
  <si>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</si>
  <si>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</si>
  <si>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</si>
  <si>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</si>
  <si>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</si>
  <si>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</si>
  <si>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</si>
  <si>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</si>
  <si>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</si>
  <si>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</si>
  <si>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</si>
  <si>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</si>
  <si>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</si>
  <si>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</si>
  <si>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2019/2024</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</si>
  <si>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</si>
  <si>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</si>
  <si>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</si>
  <si>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</si>
  <si>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</si>
  <si>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</si>
  <si>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</si>
  <si>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</si>
  <si>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</si>
  <si>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</si>
  <si>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</si>
  <si>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Anticipated nonexpenditure transfers of unobligated balances from 077-19/22-4483 - Feed the Future</t>
  </si>
  <si>
    <t>B1, B2</t>
  </si>
  <si>
    <t>Anticipated nonexpenditure transfers of unobligated balances from 077-19/22-4483 - Prosper Africa</t>
  </si>
  <si>
    <t>B3, B4</t>
  </si>
  <si>
    <t>BA: Disc: Spending auth:Antic colls, reimbs, other - Feed the Future</t>
  </si>
  <si>
    <t>Total budgetary resources avail (disc. and mand.)</t>
  </si>
  <si>
    <t>Feed the Future</t>
  </si>
  <si>
    <t>Prosper Africa</t>
  </si>
  <si>
    <t>Total budgetary resources available</t>
  </si>
  <si>
    <t>OMB Footnotes</t>
  </si>
  <si>
    <t>Footnotes for Apportioned Amounts</t>
  </si>
  <si>
    <t>Footnotes for Budgetary Resources</t>
  </si>
  <si>
    <t xml:space="preserve">B1 </t>
  </si>
  <si>
    <t>USAID's Bureau for Resilience and Food Security (RFS) and DFC entered into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provided their third and final tranche of $1 million funding and extended the IAA's period of performance  through March 30, 2024 in FY 2021. USAID used and obligated the following funds under 632 (b) transfer: (1) Original IAA in FY 2019 - $1 million (FY 2018 funds); (2) First amendment in FY 2020 - $ 1milion (FY 2019 funds); and, (3) Second amendment in FY 2021 - $1 million (FY 2020 funds).</t>
  </si>
  <si>
    <t xml:space="preserve">B2 </t>
  </si>
  <si>
    <t>FTF has a POA of FY 2019/2020 and is available for obligation up to March 30, 2024.  These funds will cancel on September 30, 2025.</t>
  </si>
  <si>
    <t xml:space="preserve">B3 </t>
  </si>
  <si>
    <t>USAID's Prosper Africa and DFC entered a 632 (b) transfer to support sustainable development and economic growth in Africa by increasing two-way trade and investment between the United States and Africa. A total of 2 million has been obligated to support the Prosper Africa's initiative by USAID from July 21, 2020, through July 20, 2022. In FY 2022, USAID's Prosper Africa team modified the IAA to extend the period of performance from July 20, 2022, to September 30, 2024.</t>
  </si>
  <si>
    <t xml:space="preserve">B4 </t>
  </si>
  <si>
    <t>Prosper Africa has a POA of FY 2019/2020 and is available for obligation up to September 20, 2024.  These funds will cancel on September 30, 2025.</t>
  </si>
  <si>
    <t>End of File</t>
  </si>
  <si>
    <t>OMB Approved this apportionment request using
the web-based apportionment system</t>
  </si>
  <si>
    <t>Mark Affixed By:</t>
  </si>
  <si>
    <t>/s/ signature</t>
  </si>
  <si>
    <t xml:space="preserve">for Deputy Associate Director for International Affairs Programs                                                                                                                                        </t>
  </si>
  <si>
    <t>Signed On:</t>
  </si>
  <si>
    <t>2022-11-09 08:09 AM</t>
  </si>
  <si>
    <t xml:space="preserve">TAF(s) Included: </t>
  </si>
  <si>
    <t xml:space="preserve">77-4483 2019\2024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</si>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</sst>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77</v>
      </c>
      <c r="B13" s="1">
        <v>2019</v>
      </c>
      <c r="C13" s="1">
        <v>2024</v>
      </c>
      <c r="D13" s="1" t="s">
        <v>17</v>
      </c>
      <c r="E13" s="1" t="s">
        <v>57</v>
      </c>
      <c r="F13" s="1" t="s">
        <v>57</v>
      </c>
      <c r="G13" s="4" t="s">
        <v>18</v>
      </c>
      <c r="H13" s="5">
        <v>1</v>
      </c>
      <c r="I13" s="5" t="s">
        <v>19</v>
      </c>
      <c r="J13" s="8"/>
      <c r="K13" s="6" t="s">
        <v>57</v>
      </c>
    </row>
    <row r="14" spans="1:11" x14ac:dyDescent="0.2">
      <c r="A14" s="1">
        <v>77</v>
      </c>
      <c r="B14" s="1">
        <v>2019</v>
      </c>
      <c r="C14" s="1">
        <v>2024</v>
      </c>
      <c r="D14" s="1" t="s">
        <v>17</v>
      </c>
      <c r="E14" s="1" t="s">
        <v>57</v>
      </c>
      <c r="F14" s="1" t="s">
        <v>57</v>
      </c>
      <c r="G14" s="4" t="s">
        <v>20</v>
      </c>
      <c r="H14" s="5" t="s">
        <v>21</v>
      </c>
      <c r="I14" s="5" t="s">
        <v>22</v>
      </c>
      <c r="J14" s="8"/>
      <c r="K14" s="6" t="s">
        <v>57</v>
      </c>
    </row>
    <row r="15" spans="1:11" x14ac:dyDescent="0.2">
      <c r="A15" s="1">
        <v>77</v>
      </c>
      <c r="B15" s="1">
        <v>2019</v>
      </c>
      <c r="C15" s="1">
        <v>2024</v>
      </c>
      <c r="D15" s="1" t="s">
        <v>17</v>
      </c>
      <c r="E15" s="1" t="s">
        <v>57</v>
      </c>
      <c r="F15" s="1" t="s">
        <v>57</v>
      </c>
      <c r="G15" s="4" t="s">
        <v>23</v>
      </c>
      <c r="H15" s="5" t="s">
        <v>24</v>
      </c>
      <c r="I15" s="5" t="s">
        <v>25</v>
      </c>
      <c r="J15" s="8"/>
      <c r="K15" s="6" t="s">
        <v>57</v>
      </c>
    </row>
    <row r="16" spans="1:11" x14ac:dyDescent="0.2">
      <c r="A16" s="1">
        <v>77</v>
      </c>
      <c r="B16" s="1">
        <v>2019</v>
      </c>
      <c r="C16" s="1">
        <v>2024</v>
      </c>
      <c r="D16" s="1" t="s">
        <v>17</v>
      </c>
      <c r="E16" s="1" t="s">
        <v>57</v>
      </c>
      <c r="F16" s="1" t="s">
        <v>57</v>
      </c>
      <c r="G16" s="4">
        <v>1000</v>
      </c>
      <c r="H16" s="5" t="s">
        <v>26</v>
      </c>
      <c r="I16" s="5" t="s">
        <v>27</v>
      </c>
      <c r="J16" s="8"/>
      <c r="K16" s="6" t="s">
        <v>57</v>
      </c>
    </row>
    <row r="17" spans="1:11" ht="25.5" x14ac:dyDescent="0.2">
      <c r="A17" s="1">
        <v>77</v>
      </c>
      <c r="B17" s="1">
        <v>2019</v>
      </c>
      <c r="C17" s="1">
        <v>2024</v>
      </c>
      <c r="D17" s="1" t="s">
        <v>17</v>
      </c>
      <c r="E17" s="1" t="s">
        <v>57</v>
      </c>
      <c r="F17" s="1" t="s">
        <v>57</v>
      </c>
      <c r="G17" s="4">
        <v>1060</v>
      </c>
      <c r="H17" s="5">
        <v>1</v>
      </c>
      <c r="I17" s="5" t="s">
        <v>28</v>
      </c>
      <c r="J17" s="8">
        <v>500000</v>
      </c>
      <c r="K17" s="6" t="s">
        <v>29</v>
      </c>
    </row>
    <row r="18" spans="1:11" ht="25.5" x14ac:dyDescent="0.2">
      <c r="A18" s="1">
        <v>77</v>
      </c>
      <c r="B18" s="1">
        <v>2019</v>
      </c>
      <c r="C18" s="1">
        <v>2024</v>
      </c>
      <c r="D18" s="1" t="s">
        <v>17</v>
      </c>
      <c r="E18" s="1" t="s">
        <v>57</v>
      </c>
      <c r="F18" s="1" t="s">
        <v>57</v>
      </c>
      <c r="G18" s="4">
        <v>1060</v>
      </c>
      <c r="H18" s="5">
        <v>2</v>
      </c>
      <c r="I18" s="5" t="s">
        <v>30</v>
      </c>
      <c r="J18" s="8">
        <v>574181</v>
      </c>
      <c r="K18" s="6" t="s">
        <v>31</v>
      </c>
    </row>
    <row r="19" spans="1:11" ht="25.5" x14ac:dyDescent="0.2">
      <c r="A19" s="1">
        <v>77</v>
      </c>
      <c r="B19" s="1">
        <v>2019</v>
      </c>
      <c r="C19" s="1">
        <v>2024</v>
      </c>
      <c r="D19" s="1" t="s">
        <v>17</v>
      </c>
      <c r="E19" s="1" t="s">
        <v>57</v>
      </c>
      <c r="F19" s="1" t="s">
        <v>57</v>
      </c>
      <c r="G19" s="4">
        <v>1740</v>
      </c>
      <c r="H19" s="5" t="s">
        <v>57</v>
      </c>
      <c r="I19" s="5" t="s">
        <v>32</v>
      </c>
      <c r="J19" s="8">
        <v>500000</v>
      </c>
      <c r="K19" s="6" t="s">
        <v>29</v>
      </c>
    </row>
    <row r="20" spans="1:11" x14ac:dyDescent="0.2">
      <c r="A20" s="10">
        <v>77</v>
      </c>
      <c r="B20" s="10">
        <v>2019</v>
      </c>
      <c r="C20" s="10">
        <v>2024</v>
      </c>
      <c r="D20" s="10" t="s">
        <v>17</v>
      </c>
      <c r="E20" s="10" t="s">
        <v>57</v>
      </c>
      <c r="F20" s="10" t="s">
        <v>57</v>
      </c>
      <c r="G20" s="11">
        <v>1920</v>
      </c>
      <c r="H20" s="11" t="s">
        <v>57</v>
      </c>
      <c r="I20" s="11" t="s">
        <v>33</v>
      </c>
      <c r="J20" s="12">
        <f>SUM(J16:J19)</f>
        <v>1574181</v>
      </c>
      <c r="K20" s="13" t="s">
        <v>57</v>
      </c>
    </row>
    <row r="21" spans="1:11" x14ac:dyDescent="0.2">
      <c r="A21" s="1">
        <v>77</v>
      </c>
      <c r="B21" s="1">
        <v>2019</v>
      </c>
      <c r="C21" s="1">
        <v>2024</v>
      </c>
      <c r="D21" s="1" t="s">
        <v>17</v>
      </c>
      <c r="E21" s="1" t="s">
        <v>57</v>
      </c>
      <c r="F21" s="1" t="s">
        <v>57</v>
      </c>
      <c r="G21" s="4">
        <v>6026</v>
      </c>
      <c r="H21" s="5" t="s">
        <v>57</v>
      </c>
      <c r="I21" s="5" t="s">
        <v>34</v>
      </c>
      <c r="J21" s="8">
        <v>1000000</v>
      </c>
      <c r="K21" s="6" t="s">
        <v>57</v>
      </c>
    </row>
    <row r="22" spans="1:11" x14ac:dyDescent="0.2">
      <c r="A22" s="1">
        <v>77</v>
      </c>
      <c r="B22" s="1">
        <v>2019</v>
      </c>
      <c r="C22" s="1">
        <v>2024</v>
      </c>
      <c r="D22" s="1" t="s">
        <v>17</v>
      </c>
      <c r="E22" s="1" t="s">
        <v>57</v>
      </c>
      <c r="F22" s="1" t="s">
        <v>57</v>
      </c>
      <c r="G22" s="4">
        <v>6039</v>
      </c>
      <c r="H22" s="5" t="s">
        <v>57</v>
      </c>
      <c r="I22" s="5" t="s">
        <v>35</v>
      </c>
      <c r="J22" s="8">
        <v>574181</v>
      </c>
      <c r="K22" s="6" t="s">
        <v>57</v>
      </c>
    </row>
    <row r="23" spans="1:11" x14ac:dyDescent="0.2">
      <c r="A23" s="10">
        <v>77</v>
      </c>
      <c r="B23" s="10">
        <v>2019</v>
      </c>
      <c r="C23" s="10">
        <v>2024</v>
      </c>
      <c r="D23" s="10" t="s">
        <v>17</v>
      </c>
      <c r="E23" s="10" t="s">
        <v>57</v>
      </c>
      <c r="F23" s="10" t="s">
        <v>57</v>
      </c>
      <c r="G23" s="11">
        <v>6190</v>
      </c>
      <c r="H23" s="11" t="s">
        <v>57</v>
      </c>
      <c r="I23" s="11" t="s">
        <v>36</v>
      </c>
      <c r="J23" s="12">
        <f>IF(SUM(J16:J19)=SUM(J21:J22),SUM(J21:J22), "ERROR: Line 1920 &lt;&gt; Line 6190")</f>
        <v>1574181</v>
      </c>
      <c r="K23"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x14ac:dyDescent="0.2">
      <c r="A8" s="1" t="s">
        <v>57</v>
      </c>
      <c r="B8" s="9" t="s">
        <v>57</v>
      </c>
    </row>
    <row r="9" spans="1:2" x14ac:dyDescent="0.2">
      <c r="A9" s="1" t="s">
        <v>57</v>
      </c>
      <c r="B9" s="16" t="s">
        <v>39</v>
      </c>
    </row>
    <row r="10" spans="1:2" x14ac:dyDescent="0.2">
      <c r="A10" s="1" t="s">
        <v>57</v>
      </c>
      <c r="B10" s="9" t="s">
        <v>57</v>
      </c>
    </row>
    <row r="11" spans="1:2" ht="127.5" x14ac:dyDescent="0.2">
      <c r="A11" s="14" t="s">
        <v>40</v>
      </c>
      <c r="B11" s="15" t="s">
        <v>41</v>
      </c>
    </row>
    <row r="12" spans="1:2" ht="25.5" x14ac:dyDescent="0.2">
      <c r="A12" s="14" t="s">
        <v>42</v>
      </c>
      <c r="B12" s="15" t="s">
        <v>43</v>
      </c>
    </row>
    <row r="13" spans="1:2" ht="63.75" x14ac:dyDescent="0.2">
      <c r="A13" s="14" t="s">
        <v>44</v>
      </c>
      <c r="B13" s="15" t="s">
        <v>45</v>
      </c>
    </row>
    <row r="14" spans="1:2" ht="25.5"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2022-11-09T08:10:19Z</dcterms:created>
  <dcterms:modified xsi:type="dcterms:W3CDTF">2022-11-09T13:10:19Z</dcterms:modified>
</cp:coreProperties>
</file>