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<sst xmlns="http://schemas.openxmlformats.org/spreadsheetml/2006/main" count="240" uniqueCount="47">
  <si>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</si>
  <si>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</si>
  <si>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</si>
  <si>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</si>
  <si>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</si>
  <si>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</si>
  <si>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</si>
  <si>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</si>
  <si>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</si>
  <si>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</si>
  <si>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</si>
  <si>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</si>
  <si>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</si>
  <si>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</si>
  <si>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</si>
  <si>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</si>
  <si>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2023/2024</t>
  </si>
  <si>
    <t>0100</t>
  </si>
  <si>
    <t>IterNo</t>
  </si>
  <si>
    <t>Last Approved Apportionment: 2023-01-16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</si>
  <si>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</si>
  <si>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</si>
  <si>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</si>
  <si>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</si>
  <si>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</si>
  <si>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</si>
  <si>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</si>
  <si>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</si>
  <si>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</si>
  <si>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</si>
  <si>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</si>
  <si>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</si>
  <si>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</si>
  <si>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</si>
  <si>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</si>
  <si>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</si>
  <si>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</si>
  <si>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</si>
  <si>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</si>
  <si>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</si>
  <si>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</si>
  <si>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</si>
  <si>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</si>
  <si>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2023-03-09 05:34 PM</t>
  </si>
  <si>
    <t xml:space="preserve">TAF(s) Included: </t>
  </si>
  <si>
    <t xml:space="preserve">11-0100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</si>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</sst>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423200000</v>
      </c>
      <c r="K16" s="6" t="s">
        <v>46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1100</v>
      </c>
      <c r="H17" s="5">
        <v>2</v>
      </c>
      <c r="I17" s="5" t="s">
        <v>25</v>
      </c>
      <c r="J17" s="8">
        <v>7300000</v>
      </c>
      <c r="K17" s="6" t="s">
        <v>46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1701</v>
      </c>
      <c r="H18" s="5" t="s">
        <v>46</v>
      </c>
      <c r="I18" s="5" t="s">
        <v>26</v>
      </c>
      <c r="J18" s="8">
        <v>10553652</v>
      </c>
      <c r="K18" s="6" t="s">
        <v>46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27</v>
      </c>
      <c r="J19" s="8">
        <v>3000000</v>
      </c>
      <c r="K19" s="6" t="s">
        <v>46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28</v>
      </c>
      <c r="J20" s="12">
        <f>SUM(J16:J19)</f>
        <v>444053652</v>
      </c>
      <c r="K20" s="13" t="s">
        <v>46</v>
      </c>
    </row>
    <row r="21" spans="1:11" x14ac:dyDescent="0.2">
      <c r="A21" s="1">
        <v>11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29</v>
      </c>
      <c r="J21" s="8">
        <v>131861452</v>
      </c>
      <c r="K21" s="6" t="s">
        <v>46</v>
      </c>
    </row>
    <row r="22" spans="1:11" x14ac:dyDescent="0.2">
      <c r="A22" s="1">
        <v>11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30</v>
      </c>
      <c r="J22" s="8">
        <v>178000000</v>
      </c>
      <c r="K22" s="6" t="s">
        <v>46</v>
      </c>
    </row>
    <row r="23" spans="1:11" x14ac:dyDescent="0.2">
      <c r="A23" s="1">
        <v>11</v>
      </c>
      <c r="B23" s="1">
        <v>2023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6003</v>
      </c>
      <c r="H23" s="5" t="s">
        <v>46</v>
      </c>
      <c r="I23" s="5" t="s">
        <v>31</v>
      </c>
      <c r="J23" s="8">
        <v>120000000</v>
      </c>
      <c r="K23" s="6" t="s">
        <v>46</v>
      </c>
    </row>
    <row r="24" spans="1:11" x14ac:dyDescent="0.2">
      <c r="A24" s="1">
        <v>11</v>
      </c>
      <c r="B24" s="1">
        <v>2023</v>
      </c>
      <c r="C24" s="1">
        <v>2024</v>
      </c>
      <c r="D24" s="1" t="s">
        <v>17</v>
      </c>
      <c r="E24" s="1" t="s">
        <v>46</v>
      </c>
      <c r="F24" s="1" t="s">
        <v>46</v>
      </c>
      <c r="G24" s="4">
        <v>6004</v>
      </c>
      <c r="H24" s="5" t="s">
        <v>46</v>
      </c>
      <c r="I24" s="5" t="s">
        <v>32</v>
      </c>
      <c r="J24" s="8">
        <v>14192200</v>
      </c>
      <c r="K24" s="6" t="s">
        <v>46</v>
      </c>
    </row>
    <row r="25" spans="1:11" x14ac:dyDescent="0.2">
      <c r="A25" s="10">
        <v>11</v>
      </c>
      <c r="B25" s="10">
        <v>2023</v>
      </c>
      <c r="C25" s="10">
        <v>2024</v>
      </c>
      <c r="D25" s="10" t="s">
        <v>17</v>
      </c>
      <c r="E25" s="10" t="s">
        <v>46</v>
      </c>
      <c r="F25" s="10" t="s">
        <v>46</v>
      </c>
      <c r="G25" s="11">
        <v>6190</v>
      </c>
      <c r="H25" s="11" t="s">
        <v>46</v>
      </c>
      <c r="I25" s="11" t="s">
        <v>33</v>
      </c>
      <c r="J25" s="12">
        <f>IF(SUM(J16:J19)=SUM(J21:J24),SUM(J21:J24), "ERROR: Line 1920 &lt;&gt; Line 6190")</f>
        <v>444053652</v>
      </c>
      <c r="K25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2023-03-09T17:34:23Z</dcterms:created>
  <dcterms:modified xsi:type="dcterms:W3CDTF">2023-03-09T22:34:24Z</dcterms:modified>
</cp:coreProperties>
</file>