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22" i="1"/>
</calcChain>
</file>

<file path=xl/sharedStrings.xml><?xml version="1.0" encoding="utf-8"?>
<sst xmlns="http://schemas.openxmlformats.org/spreadsheetml/2006/main" count="304" uniqueCount="66">
  <si>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</si>
  <si>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</si>
  <si>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</si>
  <si>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</si>
  <si>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</si>
  <si>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</si>
  <si>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</si>
  <si>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</si>
  <si>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</si>
  <si>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</si>
  <si>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</si>
  <si>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</si>
  <si>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</si>
  <si>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</si>
  <si>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</si>
  <si>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</si>
  <si>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</si>
  <si>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</si>
  <si>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</si>
  <si>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</si>
  <si>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2023-06-20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</si>
  <si>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</si>
  <si>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</si>
  <si>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</si>
  <si>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</si>
  <si>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</si>
  <si>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</si>
  <si>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</si>
  <si>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</si>
  <si>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Transferred to other accounts</t>
  </si>
  <si>
    <t>Unob Bal: Transferred from other accounts - Base</t>
  </si>
  <si>
    <t>Unob Bal: Transferred from other accounts - Emergency</t>
  </si>
  <si>
    <t>Unob Bal: Antic recov of prior year unpd/pd obl</t>
  </si>
  <si>
    <t>Total budgetary resources avail (disc. and mand.)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</si>
  <si>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</si>
  <si>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</si>
  <si>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</si>
  <si>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</si>
  <si>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</si>
  <si>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</si>
  <si>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</si>
  <si>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Economic and Business Affairs</t>
  </si>
  <si>
    <t>Energy Resources</t>
  </si>
  <si>
    <t>Global Women's Issues</t>
  </si>
  <si>
    <t>Human Rights, Labor, Democracy</t>
  </si>
  <si>
    <t>OES Initiatives</t>
  </si>
  <si>
    <t>State Global Funds</t>
  </si>
  <si>
    <t>Global Engagement Center Funds</t>
  </si>
  <si>
    <t>Countering Peoples Republic of China (CPRC)</t>
  </si>
  <si>
    <t>Prevention and Stabilization Fund (PSF)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</si>
  <si>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</si>
  <si>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</si>
  <si>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</si>
  <si>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</si>
  <si>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</si>
  <si>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</si>
  <si>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</si>
  <si>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</si>
  <si>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</si>
  <si>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</si>
  <si>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</si>
  <si>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</si>
  <si>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2023-08-16 09:08 AM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</si>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</sst>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65</v>
      </c>
      <c r="G14" s="4" t="s">
        <v>19</v>
      </c>
      <c r="H14" s="5">
        <v>7</v>
      </c>
      <c r="I14" s="5" t="s">
        <v>20</v>
      </c>
      <c r="J14" s="8"/>
      <c r="K14" s="6" t="s">
        <v>65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65</v>
      </c>
      <c r="G17" s="4">
        <v>1000</v>
      </c>
      <c r="H17" s="5" t="s">
        <v>26</v>
      </c>
      <c r="I17" s="5" t="s">
        <v>27</v>
      </c>
      <c r="J17" s="8">
        <v>3828279</v>
      </c>
      <c r="K17" s="6" t="s">
        <v>28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65</v>
      </c>
      <c r="G18" s="4">
        <v>1010</v>
      </c>
      <c r="H18" s="5" t="s">
        <v>65</v>
      </c>
      <c r="I18" s="5" t="s">
        <v>29</v>
      </c>
      <c r="J18" s="8">
        <v>-700000</v>
      </c>
      <c r="K18" s="6" t="s">
        <v>65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65</v>
      </c>
      <c r="G19" s="4">
        <v>1011</v>
      </c>
      <c r="H19" s="5">
        <v>1</v>
      </c>
      <c r="I19" s="5" t="s">
        <v>30</v>
      </c>
      <c r="J19" s="8">
        <v>1069982269</v>
      </c>
      <c r="K19" s="6" t="s">
        <v>65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72</v>
      </c>
      <c r="F20" s="1" t="s">
        <v>65</v>
      </c>
      <c r="G20" s="4">
        <v>1011</v>
      </c>
      <c r="H20" s="5">
        <v>2</v>
      </c>
      <c r="I20" s="5" t="s">
        <v>31</v>
      </c>
      <c r="J20" s="8"/>
      <c r="K20" s="6" t="s">
        <v>65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72</v>
      </c>
      <c r="F21" s="1" t="s">
        <v>65</v>
      </c>
      <c r="G21" s="4">
        <v>1061</v>
      </c>
      <c r="H21" s="5" t="s">
        <v>65</v>
      </c>
      <c r="I21" s="5" t="s">
        <v>32</v>
      </c>
      <c r="J21" s="8">
        <v>90053</v>
      </c>
      <c r="K21" s="6" t="s">
        <v>65</v>
      </c>
    </row>
    <row r="22" spans="1:11" x14ac:dyDescent="0.2">
      <c r="A22" s="10">
        <v>19</v>
      </c>
      <c r="B22" s="10">
        <v>2022</v>
      </c>
      <c r="C22" s="10">
        <v>2023</v>
      </c>
      <c r="D22" s="10" t="s">
        <v>18</v>
      </c>
      <c r="E22" s="10">
        <v>72</v>
      </c>
      <c r="F22" s="10" t="s">
        <v>65</v>
      </c>
      <c r="G22" s="11">
        <v>1920</v>
      </c>
      <c r="H22" s="11" t="s">
        <v>65</v>
      </c>
      <c r="I22" s="11" t="s">
        <v>33</v>
      </c>
      <c r="J22" s="12">
        <f>SUM(J17:J21)</f>
        <v>1073200601</v>
      </c>
      <c r="K22" s="13" t="s">
        <v>28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72</v>
      </c>
      <c r="F23" s="1" t="s">
        <v>65</v>
      </c>
      <c r="G23" s="4">
        <v>6021</v>
      </c>
      <c r="H23" s="5" t="s">
        <v>65</v>
      </c>
      <c r="I23" s="5" t="s">
        <v>34</v>
      </c>
      <c r="J23" s="8">
        <v>7322219</v>
      </c>
      <c r="K23" s="6" t="s">
        <v>65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65</v>
      </c>
      <c r="G24" s="4">
        <v>6022</v>
      </c>
      <c r="H24" s="5" t="s">
        <v>65</v>
      </c>
      <c r="I24" s="5" t="s">
        <v>35</v>
      </c>
      <c r="J24" s="8">
        <v>2150000</v>
      </c>
      <c r="K24" s="6" t="s">
        <v>65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72</v>
      </c>
      <c r="F25" s="1" t="s">
        <v>65</v>
      </c>
      <c r="G25" s="4">
        <v>6024</v>
      </c>
      <c r="H25" s="5" t="s">
        <v>65</v>
      </c>
      <c r="I25" s="5" t="s">
        <v>36</v>
      </c>
      <c r="J25" s="8">
        <v>105892332</v>
      </c>
      <c r="K25" s="6" t="s">
        <v>65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72</v>
      </c>
      <c r="F26" s="1" t="s">
        <v>65</v>
      </c>
      <c r="G26" s="4">
        <v>6025</v>
      </c>
      <c r="H26" s="5" t="s">
        <v>65</v>
      </c>
      <c r="I26" s="5" t="s">
        <v>37</v>
      </c>
      <c r="J26" s="8">
        <v>22800000</v>
      </c>
      <c r="K26" s="6" t="s">
        <v>65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72</v>
      </c>
      <c r="F27" s="1" t="s">
        <v>65</v>
      </c>
      <c r="G27" s="4">
        <v>6026</v>
      </c>
      <c r="H27" s="5" t="s">
        <v>65</v>
      </c>
      <c r="I27" s="5" t="s">
        <v>38</v>
      </c>
      <c r="J27" s="8">
        <v>16490775</v>
      </c>
      <c r="K27" s="6" t="s">
        <v>65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72</v>
      </c>
      <c r="F28" s="1" t="s">
        <v>65</v>
      </c>
      <c r="G28" s="4">
        <v>6030</v>
      </c>
      <c r="H28" s="5" t="s">
        <v>65</v>
      </c>
      <c r="I28" s="5" t="s">
        <v>39</v>
      </c>
      <c r="J28" s="8">
        <v>3295000</v>
      </c>
      <c r="K28" s="6" t="s">
        <v>65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72</v>
      </c>
      <c r="F29" s="1" t="s">
        <v>65</v>
      </c>
      <c r="G29" s="4">
        <v>6031</v>
      </c>
      <c r="H29" s="5" t="s">
        <v>65</v>
      </c>
      <c r="I29" s="5" t="s">
        <v>40</v>
      </c>
      <c r="J29" s="8">
        <v>7500000</v>
      </c>
      <c r="K29" s="6" t="s">
        <v>65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72</v>
      </c>
      <c r="F30" s="1" t="s">
        <v>65</v>
      </c>
      <c r="G30" s="4">
        <v>6033</v>
      </c>
      <c r="H30" s="5" t="s">
        <v>65</v>
      </c>
      <c r="I30" s="5" t="s">
        <v>41</v>
      </c>
      <c r="J30" s="8">
        <v>324000</v>
      </c>
      <c r="K30" s="6" t="s">
        <v>65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72</v>
      </c>
      <c r="F31" s="1" t="s">
        <v>65</v>
      </c>
      <c r="G31" s="4">
        <v>6034</v>
      </c>
      <c r="H31" s="5" t="s">
        <v>65</v>
      </c>
      <c r="I31" s="5" t="s">
        <v>42</v>
      </c>
      <c r="J31" s="8">
        <v>6800000</v>
      </c>
      <c r="K31" s="6" t="s">
        <v>65</v>
      </c>
    </row>
    <row r="32" spans="1:11" x14ac:dyDescent="0.2">
      <c r="A32" s="1">
        <v>19</v>
      </c>
      <c r="B32" s="1">
        <v>2022</v>
      </c>
      <c r="C32" s="1">
        <v>2023</v>
      </c>
      <c r="D32" s="1" t="s">
        <v>18</v>
      </c>
      <c r="E32" s="1">
        <v>72</v>
      </c>
      <c r="F32" s="1" t="s">
        <v>65</v>
      </c>
      <c r="G32" s="4">
        <v>6036</v>
      </c>
      <c r="H32" s="5" t="s">
        <v>65</v>
      </c>
      <c r="I32" s="5" t="s">
        <v>43</v>
      </c>
      <c r="J32" s="8">
        <v>19160000</v>
      </c>
      <c r="K32" s="6" t="s">
        <v>65</v>
      </c>
    </row>
    <row r="33" spans="1:11" x14ac:dyDescent="0.2">
      <c r="A33" s="1">
        <v>19</v>
      </c>
      <c r="B33" s="1">
        <v>2022</v>
      </c>
      <c r="C33" s="1">
        <v>2023</v>
      </c>
      <c r="D33" s="1" t="s">
        <v>18</v>
      </c>
      <c r="E33" s="1">
        <v>72</v>
      </c>
      <c r="F33" s="1" t="s">
        <v>65</v>
      </c>
      <c r="G33" s="4">
        <v>6037</v>
      </c>
      <c r="H33" s="5" t="s">
        <v>65</v>
      </c>
      <c r="I33" s="5" t="s">
        <v>44</v>
      </c>
      <c r="J33" s="8">
        <v>173410000</v>
      </c>
      <c r="K33" s="6" t="s">
        <v>65</v>
      </c>
    </row>
    <row r="34" spans="1:11" x14ac:dyDescent="0.2">
      <c r="A34" s="1">
        <v>19</v>
      </c>
      <c r="B34" s="1">
        <v>2022</v>
      </c>
      <c r="C34" s="1">
        <v>2023</v>
      </c>
      <c r="D34" s="1" t="s">
        <v>18</v>
      </c>
      <c r="E34" s="1">
        <v>72</v>
      </c>
      <c r="F34" s="1" t="s">
        <v>65</v>
      </c>
      <c r="G34" s="4">
        <v>6038</v>
      </c>
      <c r="H34" s="5" t="s">
        <v>65</v>
      </c>
      <c r="I34" s="5" t="s">
        <v>45</v>
      </c>
      <c r="J34" s="8">
        <v>684803500</v>
      </c>
      <c r="K34" s="6" t="s">
        <v>65</v>
      </c>
    </row>
    <row r="35" spans="1:11" x14ac:dyDescent="0.2">
      <c r="A35" s="1">
        <v>19</v>
      </c>
      <c r="B35" s="1">
        <v>2022</v>
      </c>
      <c r="C35" s="1">
        <v>2023</v>
      </c>
      <c r="D35" s="1" t="s">
        <v>18</v>
      </c>
      <c r="E35" s="1">
        <v>72</v>
      </c>
      <c r="F35" s="1" t="s">
        <v>65</v>
      </c>
      <c r="G35" s="4">
        <v>6039</v>
      </c>
      <c r="H35" s="5" t="s">
        <v>65</v>
      </c>
      <c r="I35" s="5" t="s">
        <v>46</v>
      </c>
      <c r="J35" s="8">
        <v>1285275</v>
      </c>
      <c r="K35" s="6" t="s">
        <v>65</v>
      </c>
    </row>
    <row r="36" spans="1:11" x14ac:dyDescent="0.2">
      <c r="A36" s="1">
        <v>19</v>
      </c>
      <c r="B36" s="1">
        <v>2022</v>
      </c>
      <c r="C36" s="1">
        <v>2023</v>
      </c>
      <c r="D36" s="1" t="s">
        <v>18</v>
      </c>
      <c r="E36" s="1">
        <v>72</v>
      </c>
      <c r="F36" s="1" t="s">
        <v>65</v>
      </c>
      <c r="G36" s="4">
        <v>6042</v>
      </c>
      <c r="H36" s="5" t="s">
        <v>65</v>
      </c>
      <c r="I36" s="5" t="s">
        <v>47</v>
      </c>
      <c r="J36" s="8">
        <v>1500000</v>
      </c>
      <c r="K36" s="6" t="s">
        <v>65</v>
      </c>
    </row>
    <row r="37" spans="1:11" x14ac:dyDescent="0.2">
      <c r="A37" s="1">
        <v>19</v>
      </c>
      <c r="B37" s="1">
        <v>2022</v>
      </c>
      <c r="C37" s="1">
        <v>2023</v>
      </c>
      <c r="D37" s="1" t="s">
        <v>18</v>
      </c>
      <c r="E37" s="1">
        <v>72</v>
      </c>
      <c r="F37" s="1" t="s">
        <v>65</v>
      </c>
      <c r="G37" s="4">
        <v>6070</v>
      </c>
      <c r="H37" s="5" t="s">
        <v>65</v>
      </c>
      <c r="I37" s="5" t="s">
        <v>48</v>
      </c>
      <c r="J37" s="8">
        <v>14612500</v>
      </c>
      <c r="K37" s="6" t="s">
        <v>65</v>
      </c>
    </row>
    <row r="38" spans="1:11" x14ac:dyDescent="0.2">
      <c r="A38" s="1">
        <v>19</v>
      </c>
      <c r="B38" s="1">
        <v>2022</v>
      </c>
      <c r="C38" s="1">
        <v>2023</v>
      </c>
      <c r="D38" s="1" t="s">
        <v>18</v>
      </c>
      <c r="E38" s="1">
        <v>72</v>
      </c>
      <c r="F38" s="1" t="s">
        <v>65</v>
      </c>
      <c r="G38" s="4">
        <v>6074</v>
      </c>
      <c r="H38" s="5" t="s">
        <v>65</v>
      </c>
      <c r="I38" s="5" t="s">
        <v>49</v>
      </c>
      <c r="J38" s="8">
        <v>5855000</v>
      </c>
      <c r="K38" s="6" t="s">
        <v>65</v>
      </c>
    </row>
    <row r="39" spans="1:11" x14ac:dyDescent="0.2">
      <c r="A39" s="10">
        <v>19</v>
      </c>
      <c r="B39" s="10">
        <v>2022</v>
      </c>
      <c r="C39" s="10">
        <v>2023</v>
      </c>
      <c r="D39" s="10" t="s">
        <v>18</v>
      </c>
      <c r="E39" s="10">
        <v>72</v>
      </c>
      <c r="F39" s="10" t="s">
        <v>65</v>
      </c>
      <c r="G39" s="11">
        <v>6190</v>
      </c>
      <c r="H39" s="11" t="s">
        <v>65</v>
      </c>
      <c r="I39" s="11" t="s">
        <v>50</v>
      </c>
      <c r="J39" s="12">
        <f>IF(SUM(J17:J21)=SUM(J23:J38),SUM(J23:J38), "ERROR: Line 1920 &lt;&gt; Line 6190")</f>
        <v>1073200601</v>
      </c>
      <c r="K39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51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52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6" t="s">
        <v>53</v>
      </c>
    </row>
    <row r="10" spans="1:2" x14ac:dyDescent="0.2">
      <c r="A10" s="1" t="s">
        <v>65</v>
      </c>
      <c r="B10" s="9" t="s">
        <v>65</v>
      </c>
    </row>
    <row r="11" spans="1:2" ht="38.25" x14ac:dyDescent="0.2">
      <c r="A11" s="14" t="s">
        <v>54</v>
      </c>
      <c r="B11" s="15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20" t="s">
        <v>56</v>
      </c>
      <c r="B13" s="19" t="s">
        <v>65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2023-08-16T09:08:58Z</dcterms:created>
  <dcterms:modified xsi:type="dcterms:W3CDTF">2023-08-16T13:08:58Z</dcterms:modified>
</cp:coreProperties>
</file>