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<sst xmlns="http://schemas.openxmlformats.org/spreadsheetml/2006/main" count="270" uniqueCount="56">
  <si>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</si>
  <si>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</si>
  <si>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</si>
  <si>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</si>
  <si>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</si>
  <si>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</si>
  <si>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</si>
  <si>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</si>
  <si>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</si>
  <si>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</si>
  <si>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</si>
  <si>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</si>
  <si>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</si>
  <si>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</si>
  <si>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</si>
  <si>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</si>
  <si>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/X</t>
  </si>
  <si>
    <t>X</t>
  </si>
  <si>
    <t>0616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</si>
  <si>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</si>
  <si>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</si>
  <si>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</si>
  <si>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</si>
  <si>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</si>
  <si>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</si>
  <si>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</si>
  <si>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</si>
  <si>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</si>
  <si>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B1</t>
  </si>
  <si>
    <t>Unob Bal: Antic nonexpenditure transfers from GSA/WCF (47-4540)</t>
  </si>
  <si>
    <t>B2</t>
  </si>
  <si>
    <t>BA: Disc: Appropriation</t>
  </si>
  <si>
    <t>BA: Disc: Spending auth:Antic colls, reimbs, other</t>
  </si>
  <si>
    <t>Total budgetary resources avail (disc. and mand.)</t>
  </si>
  <si>
    <t>Category B -- Available for Transfer to Agencies (New Projects)</t>
  </si>
  <si>
    <t>Apportioned in FY 2024- PMO</t>
  </si>
  <si>
    <t>Apportioned in FY 2024--Approved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</si>
  <si>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</si>
  <si>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</si>
  <si>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</si>
  <si>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</si>
  <si>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</si>
  <si>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</si>
  <si>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</si>
  <si>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 xml:space="preserve">B2 </t>
  </si>
  <si>
    <t>Unused funds returned from GSA Working Capital Fund for GSA Application Modernization project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</si>
  <si>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</si>
  <si>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</si>
  <si>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</si>
  <si>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</si>
  <si>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</si>
  <si>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</si>
  <si>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2023-09-19 04:04 PM</t>
  </si>
  <si>
    <t xml:space="preserve">TAF(s) Included: </t>
  </si>
  <si>
    <t xml:space="preserve">47-0616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</si>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</sst>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47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47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47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47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126647699</v>
      </c>
      <c r="K16" s="6" t="s">
        <v>28</v>
      </c>
    </row>
    <row r="17" spans="1:11" x14ac:dyDescent="0.2">
      <c r="A17" s="1">
        <v>47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1040</v>
      </c>
      <c r="H17" s="5" t="s">
        <v>55</v>
      </c>
      <c r="I17" s="5" t="s">
        <v>29</v>
      </c>
      <c r="J17" s="8">
        <v>469124</v>
      </c>
      <c r="K17" s="6" t="s">
        <v>30</v>
      </c>
    </row>
    <row r="18" spans="1:11" x14ac:dyDescent="0.2">
      <c r="A18" s="1">
        <v>47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1100</v>
      </c>
      <c r="H18" s="5" t="s">
        <v>55</v>
      </c>
      <c r="I18" s="5" t="s">
        <v>31</v>
      </c>
      <c r="J18" s="8">
        <v>50000000</v>
      </c>
      <c r="K18" s="6" t="s">
        <v>55</v>
      </c>
    </row>
    <row r="19" spans="1:11" x14ac:dyDescent="0.2">
      <c r="A19" s="1">
        <v>47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32</v>
      </c>
      <c r="J19" s="8">
        <v>29826319</v>
      </c>
      <c r="K19" s="6" t="s">
        <v>55</v>
      </c>
    </row>
    <row r="20" spans="1:11" x14ac:dyDescent="0.2">
      <c r="A20" s="10">
        <v>47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33</v>
      </c>
      <c r="J20" s="12">
        <f>SUM(J16:J19)</f>
        <v>206943142</v>
      </c>
      <c r="K20" s="13" t="s">
        <v>55</v>
      </c>
    </row>
    <row r="21" spans="1:11" x14ac:dyDescent="0.2">
      <c r="A21" s="1">
        <v>47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6013</v>
      </c>
      <c r="H21" s="5" t="s">
        <v>55</v>
      </c>
      <c r="I21" s="5" t="s">
        <v>34</v>
      </c>
      <c r="J21" s="8">
        <v>200825466</v>
      </c>
      <c r="K21" s="6" t="s">
        <v>55</v>
      </c>
    </row>
    <row r="22" spans="1:11" x14ac:dyDescent="0.2">
      <c r="A22" s="1">
        <v>47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6170</v>
      </c>
      <c r="H22" s="5">
        <v>1</v>
      </c>
      <c r="I22" s="5" t="s">
        <v>35</v>
      </c>
      <c r="J22" s="8"/>
      <c r="K22" s="6" t="s">
        <v>55</v>
      </c>
    </row>
    <row r="23" spans="1:11" x14ac:dyDescent="0.2">
      <c r="A23" s="1">
        <v>47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6170</v>
      </c>
      <c r="H23" s="5">
        <v>2</v>
      </c>
      <c r="I23" s="5" t="s">
        <v>36</v>
      </c>
      <c r="J23" s="8"/>
      <c r="K23" s="6" t="s">
        <v>55</v>
      </c>
    </row>
    <row r="24" spans="1:11" x14ac:dyDescent="0.2">
      <c r="A24" s="1">
        <v>47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6182</v>
      </c>
      <c r="H24" s="5" t="s">
        <v>55</v>
      </c>
      <c r="I24" s="5" t="s">
        <v>37</v>
      </c>
      <c r="J24" s="8">
        <v>6117676</v>
      </c>
      <c r="K24" s="6" t="s">
        <v>55</v>
      </c>
    </row>
    <row r="25" spans="1:11" x14ac:dyDescent="0.2">
      <c r="A25" s="10">
        <v>47</v>
      </c>
      <c r="B25" s="10" t="s">
        <v>55</v>
      </c>
      <c r="C25" s="10" t="s">
        <v>17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38</v>
      </c>
      <c r="J25" s="12">
        <f>IF(SUM(J16:J19)=SUM(J21:J24),SUM(J21:J24), "ERROR: Line 1920 &lt;&gt; Line 6190")</f>
        <v>206943142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2023-09-19T16:04:35Z</dcterms:created>
  <dcterms:modified xsi:type="dcterms:W3CDTF">2023-09-19T20:04:36Z</dcterms:modified>
</cp:coreProperties>
</file>