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19" i="1"/>
</calcChain>
</file>

<file path=xl/sharedStrings.xml><?xml version="1.0" encoding="utf-8"?>
<sst xmlns="http://schemas.openxmlformats.org/spreadsheetml/2006/main" count="341" uniqueCount="62">
  <si>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</si>
  <si>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</si>
  <si>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</si>
  <si>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</si>
  <si>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</si>
  <si>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</si>
  <si>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</si>
  <si>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</si>
  <si>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</si>
  <si>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</si>
  <si>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</si>
  <si>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</si>
  <si>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</si>
  <si>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</si>
  <si>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</si>
  <si>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</si>
  <si>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</si>
  <si>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</si>
  <si>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</si>
  <si>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</si>
  <si>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</si>
  <si>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</si>
  <si>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</si>
  <si>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</si>
  <si>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</si>
  <si>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</si>
  <si>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</si>
  <si>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</si>
  <si>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</si>
  <si>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Unob Bal: Antic recov of prior year unpd/pd obl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</si>
  <si>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</si>
  <si>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</si>
  <si>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</si>
  <si>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</si>
  <si>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</si>
  <si>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</si>
  <si>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</si>
  <si>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</si>
  <si>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</si>
  <si>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</si>
  <si>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</si>
  <si>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</si>
  <si>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</si>
  <si>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</si>
  <si>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</si>
  <si>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</si>
  <si>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</si>
  <si>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</si>
  <si>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</si>
  <si>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</si>
  <si>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</si>
  <si>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estimated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</si>
  <si>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</si>
  <si>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</si>
  <si>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</si>
  <si>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</si>
  <si>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</si>
  <si>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</si>
  <si>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2022-09-24 07:53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</si>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</sst>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47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47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47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47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6400328618</v>
      </c>
      <c r="K16" s="6" t="s">
        <v>28</v>
      </c>
    </row>
    <row r="17" spans="1:11" x14ac:dyDescent="0.2">
      <c r="A17" s="1">
        <v>47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1061</v>
      </c>
      <c r="H17" s="5" t="s">
        <v>61</v>
      </c>
      <c r="I17" s="5" t="s">
        <v>29</v>
      </c>
      <c r="J17" s="8">
        <v>260000000</v>
      </c>
      <c r="K17" s="6" t="s">
        <v>61</v>
      </c>
    </row>
    <row r="18" spans="1:11" x14ac:dyDescent="0.2">
      <c r="A18" s="1">
        <v>47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1740</v>
      </c>
      <c r="H18" s="5">
        <v>1</v>
      </c>
      <c r="I18" s="5" t="s">
        <v>30</v>
      </c>
      <c r="J18" s="8">
        <v>1663570000</v>
      </c>
      <c r="K18" s="6" t="s">
        <v>61</v>
      </c>
    </row>
    <row r="19" spans="1:11" x14ac:dyDescent="0.2">
      <c r="A19" s="10">
        <v>47</v>
      </c>
      <c r="B19" s="10" t="s">
        <v>61</v>
      </c>
      <c r="C19" s="10" t="s">
        <v>17</v>
      </c>
      <c r="D19" s="10" t="s">
        <v>18</v>
      </c>
      <c r="E19" s="10" t="s">
        <v>61</v>
      </c>
      <c r="F19" s="10" t="s">
        <v>61</v>
      </c>
      <c r="G19" s="11">
        <v>1920</v>
      </c>
      <c r="H19" s="11" t="s">
        <v>61</v>
      </c>
      <c r="I19" s="11" t="s">
        <v>31</v>
      </c>
      <c r="J19" s="12">
        <f>SUM(J16:J18)</f>
        <v>8323898618</v>
      </c>
      <c r="K19" s="13" t="s">
        <v>61</v>
      </c>
    </row>
    <row r="20" spans="1:11" x14ac:dyDescent="0.2">
      <c r="A20" s="1">
        <v>47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6011</v>
      </c>
      <c r="H20" s="5" t="s">
        <v>61</v>
      </c>
      <c r="I20" s="5" t="s">
        <v>32</v>
      </c>
      <c r="J20" s="8">
        <v>1679477207</v>
      </c>
      <c r="K20" s="6" t="s">
        <v>61</v>
      </c>
    </row>
    <row r="21" spans="1:11" x14ac:dyDescent="0.2">
      <c r="A21" s="1">
        <v>47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6012</v>
      </c>
      <c r="H21" s="5" t="s">
        <v>61</v>
      </c>
      <c r="I21" s="5" t="s">
        <v>33</v>
      </c>
      <c r="J21" s="8">
        <v>846238893</v>
      </c>
      <c r="K21" s="6" t="s">
        <v>61</v>
      </c>
    </row>
    <row r="22" spans="1:11" x14ac:dyDescent="0.2">
      <c r="A22" s="1">
        <v>47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6014</v>
      </c>
      <c r="H22" s="5" t="s">
        <v>61</v>
      </c>
      <c r="I22" s="5" t="s">
        <v>34</v>
      </c>
      <c r="J22" s="8">
        <v>536699000</v>
      </c>
      <c r="K22" s="6" t="s">
        <v>61</v>
      </c>
    </row>
    <row r="23" spans="1:11" x14ac:dyDescent="0.2">
      <c r="A23" s="1">
        <v>47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6015</v>
      </c>
      <c r="H23" s="5" t="s">
        <v>61</v>
      </c>
      <c r="I23" s="5" t="s">
        <v>35</v>
      </c>
      <c r="J23" s="8">
        <v>10000000</v>
      </c>
      <c r="K23" s="6" t="s">
        <v>61</v>
      </c>
    </row>
    <row r="24" spans="1:11" x14ac:dyDescent="0.2">
      <c r="A24" s="1">
        <v>47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6016</v>
      </c>
      <c r="H24" s="5" t="s">
        <v>61</v>
      </c>
      <c r="I24" s="5" t="s">
        <v>36</v>
      </c>
      <c r="J24" s="8">
        <v>3000000</v>
      </c>
      <c r="K24" s="6" t="s">
        <v>61</v>
      </c>
    </row>
    <row r="25" spans="1:11" x14ac:dyDescent="0.2">
      <c r="A25" s="1">
        <v>47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6017</v>
      </c>
      <c r="H25" s="5" t="s">
        <v>61</v>
      </c>
      <c r="I25" s="5" t="s">
        <v>37</v>
      </c>
      <c r="J25" s="8">
        <v>1256213000</v>
      </c>
      <c r="K25" s="6" t="s">
        <v>61</v>
      </c>
    </row>
    <row r="26" spans="1:11" x14ac:dyDescent="0.2">
      <c r="A26" s="1">
        <v>47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6018</v>
      </c>
      <c r="H26" s="5" t="s">
        <v>61</v>
      </c>
      <c r="I26" s="5" t="s">
        <v>38</v>
      </c>
      <c r="J26" s="8">
        <v>40450459</v>
      </c>
      <c r="K26" s="6" t="s">
        <v>61</v>
      </c>
    </row>
    <row r="27" spans="1:11" x14ac:dyDescent="0.2">
      <c r="A27" s="1">
        <v>47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6019</v>
      </c>
      <c r="H27" s="5" t="s">
        <v>61</v>
      </c>
      <c r="I27" s="5" t="s">
        <v>39</v>
      </c>
      <c r="J27" s="8">
        <v>422067468</v>
      </c>
      <c r="K27" s="6" t="s">
        <v>61</v>
      </c>
    </row>
    <row r="28" spans="1:11" x14ac:dyDescent="0.2">
      <c r="A28" s="1">
        <v>47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6020</v>
      </c>
      <c r="H28" s="5" t="s">
        <v>61</v>
      </c>
      <c r="I28" s="5" t="s">
        <v>40</v>
      </c>
      <c r="J28" s="8">
        <v>130012487</v>
      </c>
      <c r="K28" s="6" t="s">
        <v>61</v>
      </c>
    </row>
    <row r="29" spans="1:11" x14ac:dyDescent="0.2">
      <c r="A29" s="1">
        <v>47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6021</v>
      </c>
      <c r="H29" s="5" t="s">
        <v>61</v>
      </c>
      <c r="I29" s="5" t="s">
        <v>41</v>
      </c>
      <c r="J29" s="8">
        <v>2515905756</v>
      </c>
      <c r="K29" s="6" t="s">
        <v>61</v>
      </c>
    </row>
    <row r="30" spans="1:11" x14ac:dyDescent="0.2">
      <c r="A30" s="1">
        <v>47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6022</v>
      </c>
      <c r="H30" s="5" t="s">
        <v>61</v>
      </c>
      <c r="I30" s="5" t="s">
        <v>42</v>
      </c>
      <c r="J30" s="8">
        <v>427439422</v>
      </c>
      <c r="K30" s="6" t="s">
        <v>61</v>
      </c>
    </row>
    <row r="31" spans="1:11" x14ac:dyDescent="0.2">
      <c r="A31" s="1">
        <v>47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6023</v>
      </c>
      <c r="H31" s="5" t="s">
        <v>61</v>
      </c>
      <c r="I31" s="5" t="s">
        <v>43</v>
      </c>
      <c r="J31" s="8">
        <v>203779398</v>
      </c>
      <c r="K31" s="6" t="s">
        <v>61</v>
      </c>
    </row>
    <row r="32" spans="1:11" x14ac:dyDescent="0.2">
      <c r="A32" s="1">
        <v>47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6024</v>
      </c>
      <c r="H32" s="5" t="s">
        <v>61</v>
      </c>
      <c r="I32" s="5" t="s">
        <v>44</v>
      </c>
      <c r="J32" s="8">
        <v>250000000</v>
      </c>
      <c r="K32" s="6" t="s">
        <v>61</v>
      </c>
    </row>
    <row r="33" spans="1:11" x14ac:dyDescent="0.2">
      <c r="A33" s="1">
        <v>47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6182</v>
      </c>
      <c r="H33" s="5" t="s">
        <v>61</v>
      </c>
      <c r="I33" s="5" t="s">
        <v>45</v>
      </c>
      <c r="J33" s="8">
        <v>2615528</v>
      </c>
      <c r="K33" s="6" t="s">
        <v>61</v>
      </c>
    </row>
    <row r="34" spans="1:11" x14ac:dyDescent="0.2">
      <c r="A34" s="10">
        <v>47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46</v>
      </c>
      <c r="J34" s="12">
        <f>IF(SUM(J16:J18)=SUM(J20:J33),SUM(J20:J33), "ERROR: Line 1920 &lt;&gt; Line 6190")</f>
        <v>8323898618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2022-09-24T19:54:01Z</dcterms:created>
  <dcterms:modified xsi:type="dcterms:W3CDTF">2022-09-24T23:54:02Z</dcterms:modified>
</cp:coreProperties>
</file>