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<sst xmlns="http://schemas.openxmlformats.org/spreadsheetml/2006/main" count="280" uniqueCount="57">
  <si>
    <t>FY 2023 Apportionment</t>
  </si>
  <si>
    <t>Funds provided by  117-328 plus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</si>
  <si>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</si>
  <si>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</si>
  <si>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</si>
  <si>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</si>
  <si>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</si>
  <si>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</si>
  <si>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</si>
  <si>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</si>
  <si>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</si>
  <si>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</si>
  <si>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</si>
  <si>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</si>
  <si>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</si>
  <si>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</si>
  <si>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</si>
  <si>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</si>
  <si>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</si>
  <si>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</si>
  <si>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</si>
  <si>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</si>
  <si>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</si>
  <si>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</si>
  <si>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</si>
  <si>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</si>
  <si>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</si>
  <si>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</si>
  <si>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BA: Disc: Appropriation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</si>
  <si>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</si>
  <si>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</si>
  <si>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</si>
  <si>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</si>
  <si>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</si>
  <si>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</si>
  <si>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</si>
  <si>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Digital Services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</si>
  <si>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</si>
  <si>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</si>
  <si>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</si>
  <si>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</si>
  <si>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</si>
  <si>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</si>
  <si>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</si>
  <si>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</si>
  <si>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</si>
  <si>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Unobligated Balance Brought Forward:  This apportionment reflects the actual carryforward balance 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</si>
  <si>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</si>
  <si>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</si>
  <si>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</si>
  <si>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</si>
  <si>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</si>
  <si>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</si>
  <si>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03:48 PM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</si>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</sst>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47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47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47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47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23607560</v>
      </c>
      <c r="K16" s="6" t="s">
        <v>56</v>
      </c>
    </row>
    <row r="17" spans="1:11" x14ac:dyDescent="0.2">
      <c r="A17" s="1">
        <v>47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28</v>
      </c>
      <c r="J17" s="8">
        <v>90000000</v>
      </c>
      <c r="K17" s="6" t="s">
        <v>56</v>
      </c>
    </row>
    <row r="18" spans="1:11" x14ac:dyDescent="0.2">
      <c r="A18" s="1">
        <v>47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1740</v>
      </c>
      <c r="H18" s="5" t="s">
        <v>56</v>
      </c>
      <c r="I18" s="5" t="s">
        <v>29</v>
      </c>
      <c r="J18" s="8">
        <v>55219000</v>
      </c>
      <c r="K18" s="6" t="s">
        <v>56</v>
      </c>
    </row>
    <row r="19" spans="1:11" x14ac:dyDescent="0.2">
      <c r="A19" s="10">
        <v>47</v>
      </c>
      <c r="B19" s="10" t="s">
        <v>56</v>
      </c>
      <c r="C19" s="10" t="s">
        <v>17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30</v>
      </c>
      <c r="J19" s="12">
        <f>SUM(J16:J18)</f>
        <v>168826560</v>
      </c>
      <c r="K19" s="13" t="s">
        <v>31</v>
      </c>
    </row>
    <row r="20" spans="1:11" x14ac:dyDescent="0.2">
      <c r="A20" s="1">
        <v>47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6001</v>
      </c>
      <c r="H20" s="5" t="s">
        <v>56</v>
      </c>
      <c r="I20" s="5" t="s">
        <v>32</v>
      </c>
      <c r="J20" s="8">
        <v>51018130</v>
      </c>
      <c r="K20" s="6" t="s">
        <v>56</v>
      </c>
    </row>
    <row r="21" spans="1:11" x14ac:dyDescent="0.2">
      <c r="A21" s="1">
        <v>47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33</v>
      </c>
      <c r="J21" s="8">
        <v>31158625</v>
      </c>
      <c r="K21" s="6" t="s">
        <v>56</v>
      </c>
    </row>
    <row r="22" spans="1:11" x14ac:dyDescent="0.2">
      <c r="A22" s="1">
        <v>47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6003</v>
      </c>
      <c r="H22" s="5" t="s">
        <v>56</v>
      </c>
      <c r="I22" s="5" t="s">
        <v>34</v>
      </c>
      <c r="J22" s="8">
        <v>58039222</v>
      </c>
      <c r="K22" s="6" t="s">
        <v>56</v>
      </c>
    </row>
    <row r="23" spans="1:11" x14ac:dyDescent="0.2">
      <c r="A23" s="1">
        <v>47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35</v>
      </c>
      <c r="J23" s="8">
        <v>18796836</v>
      </c>
      <c r="K23" s="6" t="s">
        <v>56</v>
      </c>
    </row>
    <row r="24" spans="1:11" x14ac:dyDescent="0.2">
      <c r="A24" s="1">
        <v>47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9786000</v>
      </c>
      <c r="K24" s="6" t="s">
        <v>56</v>
      </c>
    </row>
    <row r="25" spans="1:11" x14ac:dyDescent="0.2">
      <c r="A25" s="1">
        <v>47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27747</v>
      </c>
      <c r="K25" s="6" t="s">
        <v>56</v>
      </c>
    </row>
    <row r="26" spans="1:11" x14ac:dyDescent="0.2">
      <c r="A26" s="10">
        <v>47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38</v>
      </c>
      <c r="J26" s="12">
        <f>IF(SUM(J16:J18)=SUM(J20:J25),SUM(J20:J25), "ERROR: Line 1920 &lt;&gt; Line 6190")</f>
        <v>168826560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25.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2023-03-13T15:49:10Z</dcterms:created>
  <dcterms:modified xsi:type="dcterms:W3CDTF">2023-03-13T19:49:11Z</dcterms:modified>
</cp:coreProperties>
</file>