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9" i="1"/>
</calcChain>
</file>

<file path=xl/sharedStrings.xml><?xml version="1.0" encoding="utf-8"?>
<sst xmlns="http://schemas.openxmlformats.org/spreadsheetml/2006/main" count="326" uniqueCount="78">
  <si>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</si>
  <si>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</si>
  <si>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</si>
  <si>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</si>
  <si>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</si>
  <si>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</si>
  <si>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</si>
  <si>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</si>
  <si>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</si>
  <si>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</si>
  <si>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</si>
  <si>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</si>
  <si>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</si>
  <si>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</si>
  <si>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</si>
  <si>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</si>
  <si>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</si>
  <si>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</si>
  <si>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</si>
  <si>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</si>
  <si>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2023-07-11</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</si>
  <si>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</si>
  <si>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</si>
  <si>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</si>
  <si>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</si>
  <si>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</si>
  <si>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</si>
  <si>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</si>
  <si>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</si>
  <si>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</si>
  <si>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</si>
  <si>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B10</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</si>
  <si>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</si>
  <si>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</si>
  <si>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</si>
  <si>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</si>
  <si>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</si>
  <si>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</si>
  <si>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</si>
  <si>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</si>
  <si>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</si>
  <si>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BA: Mand: Appropriations:Antic cap trans redemp debt</t>
  </si>
  <si>
    <t>Total budgetary resources avail (disc. and mand.)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</si>
  <si>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</si>
  <si>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</si>
  <si>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</si>
  <si>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</si>
  <si>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</si>
  <si>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</si>
  <si>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Pursuant to statute, OMB is required to return remaining funds in the SRF to the General Fund of the Treasury for the sole purpose of deficit reduction not later than eight years after the funds were deposited, which is in May 2023 for funds deposited from the AWS-3 auction.  The sixth apportionment reflects the transfer of AWS-3 funds to the General Fund of the Treasury.  Pursuant to statute, OMB submitted a notice to Congress on March 7, 2023 indicating that it intends to retain $752.3 million in the SRF to cover remaining costs associated with the AWS-3 auction. This apportionment reflects that $5,239,625,945 will be transferred to the General Fund of the Treasury, which is the the AWS-3 balance of $5,991,921,314, less the amount to retain in the SRF, or $752,295,369.</t>
  </si>
  <si>
    <t>B11</t>
  </si>
  <si>
    <t>The eighth apportionment reflects the anticipated transfer of $4,000,000 from the SRF to DOE's Southwestern Power Authority (SWPA) 089-X-0303 to complete DOE's AWS-1 transition.  This transfer does not increase the overall DOE AWS-1 funding, because DOE's WAPA also returned $4 million in AWS-1 funding.</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</si>
  <si>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</si>
  <si>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</si>
  <si>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</si>
  <si>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</si>
  <si>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</si>
  <si>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</si>
  <si>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</si>
  <si>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The intial apportoinment reflected a transfer of $47,000,000 to DOC for AWS-3 activities, which included $40,900,000 for NOAA/ORF (13X1450), and $6,100,000 for NOAA/PAC (13X1460). This fourth apportionment reflects a transfer of $30,476,867 to DOI (14X4523) for AWS-3 activities.</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</si>
  <si>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</si>
  <si>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The second apportionment provided an additional $5,495,777 for DOD AWS-3 activities. The third apportionment provided $500,000 for DOD (17X1810) AWS-3 activities.  The fifth apportionment provided an additional $12,147,921 for AWS-3 activities.  This seventh apportionment provides an additional $5,389,874 for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</si>
  <si>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</si>
  <si>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  The third apportionment provides DOD an additional $1,455,000 for CBRA activities in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</si>
  <si>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</si>
  <si>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  The third apportionment provided an additional $31,636,200 for DOD's 3450-3550 MHz activities in FY 2023.  The fifth apportionment provided an additional $2,995,000 for DOD's 3450-3550 MHz activities in FY 2023.  This seventh apportionment provides an additional $3,974,058 for DOD's 3450-3550 MHz activities in FY 2023.</t>
  </si>
  <si>
    <t xml:space="preserve">B9 </t>
  </si>
  <si>
    <t>The second apportionment reflects the actual transfer of AWS-3 unobligated balances totaling $5,495,777 from the Department of Defense/Army (21X2035) to the SRF.  The third apportionment reflects the actual transfer of $30,393,229 in AWS-3 unobligated balances from DOD to the SRF and the actual transfer of $1,020,000 in 3450-3550 MHz unobligated balances from DOD (57X3400) to the SRF.  The fifth apportionment reflects the actual transfer of $155,913 in SENSR unobligated balances from NOAA (13X1450) to the SRF.  The seventh apportionment reflects the anticipated transfer of $55,048,980 from multiple accounts across AWS-3, CBRS, 3450-3550MHz, SENSR, and non-SENSR that are documented on the "Returns 7th apportionment" tab.  The eighth apportionment reflects the anticipated transfer of $9,483,123 from multiple accounts across AWS-3, CBRS, 3450-3550MHz, and non-SENSR that are documented on the "Returns 8th apportionment" tab.  The eighth apportionment also reflects $4,000,000 non-expenditure transfer from DOE AWS-1 balances from the Western Area Power Authority (089-X-5068).  These balances are precluded from obligation during FY 2023.</t>
  </si>
  <si>
    <t>End of File</t>
  </si>
  <si>
    <t>OMB Approved this apportionment request using
the web-based apportionment system</t>
  </si>
  <si>
    <t>Mark Affixed By:</t>
  </si>
  <si>
    <t>/s/ signature</t>
  </si>
  <si>
    <t xml:space="preserve">Deputy Associate Director for Housing, Treasury and Commerce                                                                                                                                            </t>
  </si>
  <si>
    <t>Signed On:</t>
  </si>
  <si>
    <t>2023-08-16 04:22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</si>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</sst>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11</v>
      </c>
      <c r="B13" s="1" t="s">
        <v>77</v>
      </c>
      <c r="C13" s="1" t="s">
        <v>17</v>
      </c>
      <c r="D13" s="1" t="s">
        <v>18</v>
      </c>
      <c r="E13" s="1" t="s">
        <v>77</v>
      </c>
      <c r="F13" s="1" t="s">
        <v>77</v>
      </c>
      <c r="G13" s="4" t="s">
        <v>19</v>
      </c>
      <c r="H13" s="5">
        <v>8</v>
      </c>
      <c r="I13" s="5" t="s">
        <v>20</v>
      </c>
      <c r="J13" s="8"/>
      <c r="K13" s="6" t="s">
        <v>77</v>
      </c>
    </row>
    <row r="14" spans="1:11" x14ac:dyDescent="0.2">
      <c r="A14" s="1">
        <v>11</v>
      </c>
      <c r="B14" s="1" t="s">
        <v>77</v>
      </c>
      <c r="C14" s="1" t="s">
        <v>17</v>
      </c>
      <c r="D14" s="1" t="s">
        <v>18</v>
      </c>
      <c r="E14" s="1" t="s">
        <v>77</v>
      </c>
      <c r="F14" s="1" t="s">
        <v>77</v>
      </c>
      <c r="G14" s="4" t="s">
        <v>21</v>
      </c>
      <c r="H14" s="5" t="s">
        <v>22</v>
      </c>
      <c r="I14" s="5" t="s">
        <v>23</v>
      </c>
      <c r="J14" s="8"/>
      <c r="K14" s="6" t="s">
        <v>77</v>
      </c>
    </row>
    <row r="15" spans="1:11" x14ac:dyDescent="0.2">
      <c r="A15" s="1">
        <v>11</v>
      </c>
      <c r="B15" s="1" t="s">
        <v>77</v>
      </c>
      <c r="C15" s="1" t="s">
        <v>17</v>
      </c>
      <c r="D15" s="1" t="s">
        <v>18</v>
      </c>
      <c r="E15" s="1" t="s">
        <v>77</v>
      </c>
      <c r="F15" s="1" t="s">
        <v>77</v>
      </c>
      <c r="G15" s="4" t="s">
        <v>24</v>
      </c>
      <c r="H15" s="5" t="s">
        <v>22</v>
      </c>
      <c r="I15" s="5" t="s">
        <v>25</v>
      </c>
      <c r="J15" s="8"/>
      <c r="K15" s="6" t="s">
        <v>77</v>
      </c>
    </row>
    <row r="16" spans="1:11" x14ac:dyDescent="0.2">
      <c r="A16" s="1">
        <v>11</v>
      </c>
      <c r="B16" s="1" t="s">
        <v>77</v>
      </c>
      <c r="C16" s="1" t="s">
        <v>17</v>
      </c>
      <c r="D16" s="1" t="s">
        <v>18</v>
      </c>
      <c r="E16" s="1" t="s">
        <v>77</v>
      </c>
      <c r="F16" s="1" t="s">
        <v>77</v>
      </c>
      <c r="G16" s="4">
        <v>1011</v>
      </c>
      <c r="H16" s="5" t="s">
        <v>77</v>
      </c>
      <c r="I16" s="5" t="s">
        <v>26</v>
      </c>
      <c r="J16" s="8">
        <v>105597022</v>
      </c>
      <c r="K16" s="6" t="s">
        <v>27</v>
      </c>
    </row>
    <row r="17" spans="1:11" x14ac:dyDescent="0.2">
      <c r="A17" s="1">
        <v>11</v>
      </c>
      <c r="B17" s="1" t="s">
        <v>77</v>
      </c>
      <c r="C17" s="1" t="s">
        <v>17</v>
      </c>
      <c r="D17" s="1" t="s">
        <v>18</v>
      </c>
      <c r="E17" s="1" t="s">
        <v>77</v>
      </c>
      <c r="F17" s="1" t="s">
        <v>77</v>
      </c>
      <c r="G17" s="4">
        <v>1035</v>
      </c>
      <c r="H17" s="5" t="s">
        <v>77</v>
      </c>
      <c r="I17" s="5" t="s">
        <v>28</v>
      </c>
      <c r="J17" s="8">
        <v>-105597022</v>
      </c>
      <c r="K17" s="6" t="s">
        <v>27</v>
      </c>
    </row>
    <row r="18" spans="1:11" x14ac:dyDescent="0.2">
      <c r="A18" s="1">
        <v>11</v>
      </c>
      <c r="B18" s="1" t="s">
        <v>77</v>
      </c>
      <c r="C18" s="1" t="s">
        <v>17</v>
      </c>
      <c r="D18" s="1" t="s">
        <v>18</v>
      </c>
      <c r="E18" s="1" t="s">
        <v>77</v>
      </c>
      <c r="F18" s="1" t="s">
        <v>77</v>
      </c>
      <c r="G18" s="4">
        <v>1040</v>
      </c>
      <c r="H18" s="5">
        <v>1</v>
      </c>
      <c r="I18" s="5" t="s">
        <v>29</v>
      </c>
      <c r="J18" s="8"/>
      <c r="K18" s="6" t="s">
        <v>77</v>
      </c>
    </row>
    <row r="19" spans="1:11" x14ac:dyDescent="0.2">
      <c r="A19" s="1">
        <v>11</v>
      </c>
      <c r="B19" s="1" t="s">
        <v>77</v>
      </c>
      <c r="C19" s="1" t="s">
        <v>17</v>
      </c>
      <c r="D19" s="1" t="s">
        <v>18</v>
      </c>
      <c r="E19" s="1" t="s">
        <v>77</v>
      </c>
      <c r="F19" s="1" t="s">
        <v>77</v>
      </c>
      <c r="G19" s="4">
        <v>1040</v>
      </c>
      <c r="H19" s="5">
        <v>2</v>
      </c>
      <c r="I19" s="5" t="s">
        <v>29</v>
      </c>
      <c r="J19" s="8"/>
      <c r="K19" s="6" t="s">
        <v>77</v>
      </c>
    </row>
    <row r="20" spans="1:11" x14ac:dyDescent="0.2">
      <c r="A20" s="1">
        <v>11</v>
      </c>
      <c r="B20" s="1" t="s">
        <v>77</v>
      </c>
      <c r="C20" s="1" t="s">
        <v>17</v>
      </c>
      <c r="D20" s="1" t="s">
        <v>18</v>
      </c>
      <c r="E20" s="1" t="s">
        <v>77</v>
      </c>
      <c r="F20" s="1" t="s">
        <v>77</v>
      </c>
      <c r="G20" s="4">
        <v>1203</v>
      </c>
      <c r="H20" s="5">
        <v>1</v>
      </c>
      <c r="I20" s="5" t="s">
        <v>30</v>
      </c>
      <c r="J20" s="8">
        <v>828447602</v>
      </c>
      <c r="K20" s="6" t="s">
        <v>77</v>
      </c>
    </row>
    <row r="21" spans="1:11" x14ac:dyDescent="0.2">
      <c r="A21" s="1">
        <v>11</v>
      </c>
      <c r="B21" s="1" t="s">
        <v>77</v>
      </c>
      <c r="C21" s="1" t="s">
        <v>17</v>
      </c>
      <c r="D21" s="1" t="s">
        <v>18</v>
      </c>
      <c r="E21" s="1" t="s">
        <v>77</v>
      </c>
      <c r="F21" s="1" t="s">
        <v>77</v>
      </c>
      <c r="G21" s="4">
        <v>1203</v>
      </c>
      <c r="H21" s="5">
        <v>2</v>
      </c>
      <c r="I21" s="5" t="s">
        <v>30</v>
      </c>
      <c r="J21" s="8">
        <v>5239625945</v>
      </c>
      <c r="K21" s="6" t="s">
        <v>31</v>
      </c>
    </row>
    <row r="22" spans="1:11" x14ac:dyDescent="0.2">
      <c r="A22" s="1">
        <v>11</v>
      </c>
      <c r="B22" s="1" t="s">
        <v>77</v>
      </c>
      <c r="C22" s="1" t="s">
        <v>17</v>
      </c>
      <c r="D22" s="1" t="s">
        <v>18</v>
      </c>
      <c r="E22" s="1" t="s">
        <v>77</v>
      </c>
      <c r="F22" s="1" t="s">
        <v>77</v>
      </c>
      <c r="G22" s="4">
        <v>1203</v>
      </c>
      <c r="H22" s="5" t="s">
        <v>32</v>
      </c>
      <c r="I22" s="5" t="s">
        <v>33</v>
      </c>
      <c r="J22" s="8">
        <v>32687002</v>
      </c>
      <c r="K22" s="6" t="s">
        <v>34</v>
      </c>
    </row>
    <row r="23" spans="1:11" x14ac:dyDescent="0.2">
      <c r="A23" s="1">
        <v>11</v>
      </c>
      <c r="B23" s="1" t="s">
        <v>77</v>
      </c>
      <c r="C23" s="1" t="s">
        <v>17</v>
      </c>
      <c r="D23" s="1" t="s">
        <v>18</v>
      </c>
      <c r="E23" s="1" t="s">
        <v>77</v>
      </c>
      <c r="F23" s="1" t="s">
        <v>77</v>
      </c>
      <c r="G23" s="4">
        <v>1220</v>
      </c>
      <c r="H23" s="5" t="s">
        <v>77</v>
      </c>
      <c r="I23" s="5" t="s">
        <v>35</v>
      </c>
      <c r="J23" s="8"/>
      <c r="K23" s="6" t="s">
        <v>77</v>
      </c>
    </row>
    <row r="24" spans="1:11" x14ac:dyDescent="0.2">
      <c r="A24" s="1">
        <v>11</v>
      </c>
      <c r="B24" s="1" t="s">
        <v>77</v>
      </c>
      <c r="C24" s="1" t="s">
        <v>17</v>
      </c>
      <c r="D24" s="1" t="s">
        <v>18</v>
      </c>
      <c r="E24" s="1" t="s">
        <v>77</v>
      </c>
      <c r="F24" s="1" t="s">
        <v>77</v>
      </c>
      <c r="G24" s="4">
        <v>1221</v>
      </c>
      <c r="H24" s="5" t="s">
        <v>77</v>
      </c>
      <c r="I24" s="5" t="s">
        <v>36</v>
      </c>
      <c r="J24" s="8"/>
      <c r="K24" s="6" t="s">
        <v>77</v>
      </c>
    </row>
    <row r="25" spans="1:11" x14ac:dyDescent="0.2">
      <c r="A25" s="1">
        <v>11</v>
      </c>
      <c r="B25" s="1" t="s">
        <v>77</v>
      </c>
      <c r="C25" s="1" t="s">
        <v>17</v>
      </c>
      <c r="D25" s="1" t="s">
        <v>18</v>
      </c>
      <c r="E25" s="1" t="s">
        <v>77</v>
      </c>
      <c r="F25" s="1" t="s">
        <v>77</v>
      </c>
      <c r="G25" s="4">
        <v>1232</v>
      </c>
      <c r="H25" s="5" t="s">
        <v>77</v>
      </c>
      <c r="I25" s="5" t="s">
        <v>37</v>
      </c>
      <c r="J25" s="8"/>
      <c r="K25" s="6" t="s">
        <v>77</v>
      </c>
    </row>
    <row r="26" spans="1:11" x14ac:dyDescent="0.2">
      <c r="A26" s="1">
        <v>11</v>
      </c>
      <c r="B26" s="1" t="s">
        <v>77</v>
      </c>
      <c r="C26" s="1" t="s">
        <v>17</v>
      </c>
      <c r="D26" s="1" t="s">
        <v>18</v>
      </c>
      <c r="E26" s="1" t="s">
        <v>77</v>
      </c>
      <c r="F26" s="1" t="s">
        <v>77</v>
      </c>
      <c r="G26" s="4">
        <v>1232</v>
      </c>
      <c r="H26" s="5" t="s">
        <v>32</v>
      </c>
      <c r="I26" s="5" t="s">
        <v>37</v>
      </c>
      <c r="J26" s="8">
        <v>-47221513</v>
      </c>
      <c r="K26" s="6" t="s">
        <v>38</v>
      </c>
    </row>
    <row r="27" spans="1:11" ht="63.75" x14ac:dyDescent="0.2">
      <c r="A27" s="1">
        <v>11</v>
      </c>
      <c r="B27" s="1" t="s">
        <v>77</v>
      </c>
      <c r="C27" s="1" t="s">
        <v>17</v>
      </c>
      <c r="D27" s="1" t="s">
        <v>18</v>
      </c>
      <c r="E27" s="1" t="s">
        <v>77</v>
      </c>
      <c r="F27" s="1" t="s">
        <v>77</v>
      </c>
      <c r="G27" s="4">
        <v>1251</v>
      </c>
      <c r="H27" s="5" t="s">
        <v>77</v>
      </c>
      <c r="I27" s="5" t="s">
        <v>39</v>
      </c>
      <c r="J27" s="8">
        <v>-813913091</v>
      </c>
      <c r="K27" s="6" t="s">
        <v>40</v>
      </c>
    </row>
    <row r="28" spans="1:11" x14ac:dyDescent="0.2">
      <c r="A28" s="1">
        <v>11</v>
      </c>
      <c r="B28" s="1" t="s">
        <v>77</v>
      </c>
      <c r="C28" s="1" t="s">
        <v>17</v>
      </c>
      <c r="D28" s="1" t="s">
        <v>18</v>
      </c>
      <c r="E28" s="1" t="s">
        <v>77</v>
      </c>
      <c r="F28" s="1" t="s">
        <v>77</v>
      </c>
      <c r="G28" s="4">
        <v>1252</v>
      </c>
      <c r="H28" s="5" t="s">
        <v>77</v>
      </c>
      <c r="I28" s="5" t="s">
        <v>41</v>
      </c>
      <c r="J28" s="8">
        <v>-5239625945</v>
      </c>
      <c r="K28" s="6" t="s">
        <v>31</v>
      </c>
    </row>
    <row r="29" spans="1:11" x14ac:dyDescent="0.2">
      <c r="A29" s="10">
        <v>11</v>
      </c>
      <c r="B29" s="10" t="s">
        <v>77</v>
      </c>
      <c r="C29" s="10" t="s">
        <v>17</v>
      </c>
      <c r="D29" s="10" t="s">
        <v>18</v>
      </c>
      <c r="E29" s="10" t="s">
        <v>77</v>
      </c>
      <c r="F29" s="10" t="s">
        <v>77</v>
      </c>
      <c r="G29" s="11">
        <v>1920</v>
      </c>
      <c r="H29" s="11" t="s">
        <v>77</v>
      </c>
      <c r="I29" s="11" t="s">
        <v>42</v>
      </c>
      <c r="J29" s="12">
        <f>SUM(J16:J28)</f>
        <v>0</v>
      </c>
      <c r="K29" s="13" t="s">
        <v>77</v>
      </c>
    </row>
    <row r="30" spans="1:11" x14ac:dyDescent="0.2">
      <c r="A30" s="10">
        <v>11</v>
      </c>
      <c r="B30" s="10" t="s">
        <v>77</v>
      </c>
      <c r="C30" s="10" t="s">
        <v>17</v>
      </c>
      <c r="D30" s="10" t="s">
        <v>18</v>
      </c>
      <c r="E30" s="10" t="s">
        <v>77</v>
      </c>
      <c r="F30" s="10" t="s">
        <v>77</v>
      </c>
      <c r="G30" s="11">
        <v>6190</v>
      </c>
      <c r="H30" s="11" t="s">
        <v>77</v>
      </c>
      <c r="I30" s="11" t="s">
        <v>43</v>
      </c>
      <c r="J30" s="12">
        <f>IF(SUM(J16:J28)=0,0, "ERROR: Line 1920 &lt;&gt; Line 6190")</f>
        <v>0</v>
      </c>
      <c r="K30"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44</v>
      </c>
    </row>
    <row r="4" spans="1:2" x14ac:dyDescent="0.2">
      <c r="A4" s="1" t="s">
        <v>77</v>
      </c>
      <c r="B4" s="9" t="s">
        <v>77</v>
      </c>
    </row>
    <row r="5" spans="1:2" x14ac:dyDescent="0.2">
      <c r="A5" s="1" t="s">
        <v>77</v>
      </c>
      <c r="B5" s="9" t="s">
        <v>77</v>
      </c>
    </row>
    <row r="6" spans="1:2" x14ac:dyDescent="0.2">
      <c r="A6" s="1" t="s">
        <v>77</v>
      </c>
      <c r="B6" s="16" t="s">
        <v>45</v>
      </c>
    </row>
    <row r="7" spans="1:2" x14ac:dyDescent="0.2">
      <c r="A7" s="1" t="s">
        <v>77</v>
      </c>
      <c r="B7" s="9" t="s">
        <v>77</v>
      </c>
    </row>
    <row r="8" spans="1:2" x14ac:dyDescent="0.2">
      <c r="A8" s="1" t="s">
        <v>77</v>
      </c>
      <c r="B8" s="9" t="s">
        <v>77</v>
      </c>
    </row>
    <row r="9" spans="1:2" x14ac:dyDescent="0.2">
      <c r="A9" s="1" t="s">
        <v>77</v>
      </c>
      <c r="B9" s="16" t="s">
        <v>46</v>
      </c>
    </row>
    <row r="10" spans="1:2" x14ac:dyDescent="0.2">
      <c r="A10" s="1" t="s">
        <v>77</v>
      </c>
      <c r="B10" s="9" t="s">
        <v>77</v>
      </c>
    </row>
    <row r="11" spans="1:2" ht="114.75" x14ac:dyDescent="0.2">
      <c r="A11" s="14" t="s">
        <v>47</v>
      </c>
      <c r="B11" s="15" t="s">
        <v>48</v>
      </c>
    </row>
    <row r="12" spans="1:2" ht="89.25" x14ac:dyDescent="0.2">
      <c r="A12" s="14" t="s">
        <v>31</v>
      </c>
      <c r="B12" s="15" t="s">
        <v>49</v>
      </c>
    </row>
    <row r="13" spans="1:2" ht="38.25" x14ac:dyDescent="0.2">
      <c r="A13" s="14" t="s">
        <v>50</v>
      </c>
      <c r="B13" s="15" t="s">
        <v>51</v>
      </c>
    </row>
    <row r="14" spans="1:2" ht="25.5" x14ac:dyDescent="0.2">
      <c r="A14" s="14" t="s">
        <v>52</v>
      </c>
      <c r="B14" s="15" t="s">
        <v>53</v>
      </c>
    </row>
    <row r="15" spans="1:2" ht="25.5" x14ac:dyDescent="0.2">
      <c r="A15" s="14" t="s">
        <v>54</v>
      </c>
      <c r="B15" s="15" t="s">
        <v>55</v>
      </c>
    </row>
    <row r="16" spans="1:2" ht="63.75" x14ac:dyDescent="0.2">
      <c r="A16" s="14" t="s">
        <v>56</v>
      </c>
      <c r="B16" s="15" t="s">
        <v>57</v>
      </c>
    </row>
    <row r="17" spans="1:2" ht="63.75" x14ac:dyDescent="0.2">
      <c r="A17" s="14" t="s">
        <v>58</v>
      </c>
      <c r="B17" s="15" t="s">
        <v>59</v>
      </c>
    </row>
    <row r="18" spans="1:2" ht="76.5" x14ac:dyDescent="0.2">
      <c r="A18" s="14" t="s">
        <v>60</v>
      </c>
      <c r="B18" s="15" t="s">
        <v>61</v>
      </c>
    </row>
    <row r="19" spans="1:2" ht="63.75" x14ac:dyDescent="0.2">
      <c r="A19" s="14" t="s">
        <v>62</v>
      </c>
      <c r="B19" s="15" t="s">
        <v>63</v>
      </c>
    </row>
    <row r="20" spans="1:2" ht="89.25" x14ac:dyDescent="0.2">
      <c r="A20" s="14" t="s">
        <v>64</v>
      </c>
      <c r="B20" s="15" t="s">
        <v>65</v>
      </c>
    </row>
    <row r="21" spans="1:2" ht="140.25" x14ac:dyDescent="0.2">
      <c r="A21" s="14" t="s">
        <v>66</v>
      </c>
      <c r="B21" s="15" t="s">
        <v>67</v>
      </c>
    </row>
    <row r="22" spans="1:2" x14ac:dyDescent="0.2">
      <c r="A22" s="1" t="s">
        <v>77</v>
      </c>
      <c r="B22" s="9" t="s">
        <v>77</v>
      </c>
    </row>
    <row r="23" spans="1:2" x14ac:dyDescent="0.2">
      <c r="A23" s="20" t="s">
        <v>68</v>
      </c>
      <c r="B23" s="19" t="s">
        <v>77</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2023-08-16T16:23:19Z</dcterms:created>
  <dcterms:modified xsi:type="dcterms:W3CDTF">2023-08-16T20:23:19Z</dcterms:modified>
</cp:coreProperties>
</file>