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<sst xmlns="http://schemas.openxmlformats.org/spreadsheetml/2006/main" count="302" uniqueCount="70">
  <si>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</si>
  <si>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</si>
  <si>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</si>
  <si>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</si>
  <si>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</si>
  <si>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</si>
  <si>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</si>
  <si>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</si>
  <si>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</si>
  <si>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</si>
  <si>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</si>
  <si>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</si>
  <si>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</si>
  <si>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</si>
  <si>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</si>
  <si>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</si>
  <si>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</si>
  <si>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</si>
  <si>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</si>
  <si>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</si>
  <si>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</si>
  <si>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2022-12-02</t>
  </si>
  <si>
    <t>RptCat</t>
  </si>
  <si>
    <t>NO</t>
  </si>
  <si>
    <t>Reporting Categories</t>
  </si>
  <si>
    <t>AdjAut</t>
  </si>
  <si>
    <t>Adjustment Authority provided</t>
  </si>
  <si>
    <t>BA: Mand: Borrowing authority</t>
  </si>
  <si>
    <t>B1, B2, B3, B4, B5,</t>
  </si>
  <si>
    <t>BA: Mand: Spending auth:Antic colls, reimbs, other</t>
  </si>
  <si>
    <t>Total budgetary resources avail (disc. and mand.)</t>
  </si>
  <si>
    <t>Project: Future Direct Loans</t>
  </si>
  <si>
    <t>A1</t>
  </si>
  <si>
    <t>Estimated Interest paid to Treasury</t>
  </si>
  <si>
    <t>Santa Clara Valley Water District - Safe and Clean</t>
  </si>
  <si>
    <t>City of Chattanooga</t>
  </si>
  <si>
    <t>City of Boise - Loan 1</t>
  </si>
  <si>
    <t>City of Boise - Loan 2</t>
  </si>
  <si>
    <t>New Jersey Infrastructure Bank</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</si>
  <si>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</si>
  <si>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</si>
  <si>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</si>
  <si>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</si>
  <si>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</si>
  <si>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</si>
  <si>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</si>
  <si>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</si>
  <si>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</si>
  <si>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</si>
  <si>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P.L.117-103 provided a loan limit of $12,500,000,000 for FY 2022. The cumulative loan limit for WIFIA is $53,569,000,000 for FY 2017, FY 2018, FY 2019, FY 2020, FY 2021 and FY 2022.</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</si>
  <si>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</si>
  <si>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</si>
  <si>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</si>
  <si>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</si>
  <si>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</si>
  <si>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$225,110,226 supports the San Diego - Stormwater with a subsidy rate of 0.53 percent with a subsidy cost of $1,193,084.20; $18,972,800 supports the Helix Water District with a subsidy rate of 0.35 percent with a subsidy cost of $66,404.80; $315,000,000 supports the Metro Water Services - Nashville with a subsidy rate 0.39 percent with a subsidy cost of $1,228,500.00. The actual obligation of the loan to the City of Pflugerville will occur in FY 2023. No changes are required on the program account for these loan transactions only entries on the direct loan financing account.</t>
  </si>
  <si>
    <t xml:space="preserve">B5 </t>
  </si>
  <si>
    <t>During FY 2023, EPA was authorized to use these resources for the following loans: $41,327,580.00 supports Santa Clara Valley Water District's Safe, Clean Water and Natural Flood Protection Program Loan 1 with a subsidy rate of 0.55 percent and a subsidy cost of $227,301.69; $186,080,000.00 supports the City of Chattanooga with a subsidy rate of 1.24 percent and a subsidy cost of $2,307,392.00; $263,903,041.00 supports the City of Boise Loan 1 with a subsidy rate of 0.35 percent and a subsidy cost of $923,660.64; $135,449,158.00 supports the city of Boise Loan 2 with a subsidy rate of 0.35 percent and a subsidy cost of $474,072.05. $500,000,000 supports the New Jersey Infrastructure Bank with a subsidy rate of 0.25 percent and a subsidy cost of $1,250,000.00. No changes are required on the program account for these loan transactions, only entries on the direct loan financing account.</t>
  </si>
  <si>
    <t xml:space="preserve">B6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</si>
  <si>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</si>
  <si>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</si>
  <si>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</si>
  <si>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</si>
  <si>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</si>
  <si>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</si>
  <si>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</si>
  <si>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2022-12-20 12:10 PM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</si>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</sst>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7" t="s">
        <v>17</v>
      </c>
      <c r="J12" s="8"/>
      <c r="K12" s="6" t="s">
        <v>69</v>
      </c>
    </row>
    <row r="13" spans="1:11" x14ac:dyDescent="0.2">
      <c r="A13" s="1" t="s">
        <v>69</v>
      </c>
      <c r="B13" s="1" t="s">
        <v>69</v>
      </c>
      <c r="C13" s="1" t="s">
        <v>69</v>
      </c>
      <c r="D13" s="1" t="s">
        <v>69</v>
      </c>
      <c r="E13" s="1" t="s">
        <v>69</v>
      </c>
      <c r="F13" s="1" t="s">
        <v>69</v>
      </c>
      <c r="G13" s="4" t="s">
        <v>69</v>
      </c>
      <c r="H13" s="5" t="s">
        <v>69</v>
      </c>
      <c r="I13" s="5" t="s">
        <v>69</v>
      </c>
      <c r="J13" s="8"/>
      <c r="K13" s="6" t="s">
        <v>69</v>
      </c>
    </row>
    <row r="14" spans="1:11" x14ac:dyDescent="0.2">
      <c r="A14" s="1">
        <v>68</v>
      </c>
      <c r="B14" s="1" t="s">
        <v>69</v>
      </c>
      <c r="C14" s="1" t="s">
        <v>18</v>
      </c>
      <c r="D14" s="1" t="s">
        <v>19</v>
      </c>
      <c r="E14" s="1" t="s">
        <v>69</v>
      </c>
      <c r="F14" s="1" t="s">
        <v>69</v>
      </c>
      <c r="G14" s="4" t="s">
        <v>20</v>
      </c>
      <c r="H14" s="5">
        <v>5</v>
      </c>
      <c r="I14" s="5" t="s">
        <v>21</v>
      </c>
      <c r="J14" s="8"/>
      <c r="K14" s="6" t="s">
        <v>69</v>
      </c>
    </row>
    <row r="15" spans="1:11" x14ac:dyDescent="0.2">
      <c r="A15" s="1">
        <v>68</v>
      </c>
      <c r="B15" s="1" t="s">
        <v>69</v>
      </c>
      <c r="C15" s="1" t="s">
        <v>18</v>
      </c>
      <c r="D15" s="1" t="s">
        <v>19</v>
      </c>
      <c r="E15" s="1" t="s">
        <v>69</v>
      </c>
      <c r="F15" s="1" t="s">
        <v>69</v>
      </c>
      <c r="G15" s="4" t="s">
        <v>22</v>
      </c>
      <c r="H15" s="5" t="s">
        <v>23</v>
      </c>
      <c r="I15" s="5" t="s">
        <v>24</v>
      </c>
      <c r="J15" s="8"/>
      <c r="K15" s="6" t="s">
        <v>69</v>
      </c>
    </row>
    <row r="16" spans="1:11" x14ac:dyDescent="0.2">
      <c r="A16" s="1">
        <v>68</v>
      </c>
      <c r="B16" s="1" t="s">
        <v>69</v>
      </c>
      <c r="C16" s="1" t="s">
        <v>18</v>
      </c>
      <c r="D16" s="1" t="s">
        <v>19</v>
      </c>
      <c r="E16" s="1" t="s">
        <v>69</v>
      </c>
      <c r="F16" s="1" t="s">
        <v>69</v>
      </c>
      <c r="G16" s="4" t="s">
        <v>25</v>
      </c>
      <c r="H16" s="5" t="s">
        <v>23</v>
      </c>
      <c r="I16" s="5" t="s">
        <v>26</v>
      </c>
      <c r="J16" s="8"/>
      <c r="K16" s="6" t="s">
        <v>69</v>
      </c>
    </row>
    <row r="17" spans="1:11" ht="63.75" x14ac:dyDescent="0.2">
      <c r="A17" s="1">
        <v>68</v>
      </c>
      <c r="B17" s="1" t="s">
        <v>69</v>
      </c>
      <c r="C17" s="1" t="s">
        <v>18</v>
      </c>
      <c r="D17" s="1" t="s">
        <v>19</v>
      </c>
      <c r="E17" s="1" t="s">
        <v>69</v>
      </c>
      <c r="F17" s="1" t="s">
        <v>69</v>
      </c>
      <c r="G17" s="4">
        <v>1400</v>
      </c>
      <c r="H17" s="5" t="s">
        <v>69</v>
      </c>
      <c r="I17" s="5" t="s">
        <v>27</v>
      </c>
      <c r="J17" s="8">
        <v>3000000000</v>
      </c>
      <c r="K17" s="6" t="s">
        <v>28</v>
      </c>
    </row>
    <row r="18" spans="1:11" ht="63.75" x14ac:dyDescent="0.2">
      <c r="A18" s="1">
        <v>68</v>
      </c>
      <c r="B18" s="1" t="s">
        <v>69</v>
      </c>
      <c r="C18" s="1" t="s">
        <v>18</v>
      </c>
      <c r="D18" s="1" t="s">
        <v>19</v>
      </c>
      <c r="E18" s="1" t="s">
        <v>69</v>
      </c>
      <c r="F18" s="1" t="s">
        <v>69</v>
      </c>
      <c r="G18" s="4">
        <v>1840</v>
      </c>
      <c r="H18" s="5" t="s">
        <v>69</v>
      </c>
      <c r="I18" s="5" t="s">
        <v>29</v>
      </c>
      <c r="J18" s="8">
        <v>80000000</v>
      </c>
      <c r="K18" s="6" t="s">
        <v>28</v>
      </c>
    </row>
    <row r="19" spans="1:11" x14ac:dyDescent="0.2">
      <c r="A19" s="10">
        <v>68</v>
      </c>
      <c r="B19" s="10" t="s">
        <v>69</v>
      </c>
      <c r="C19" s="10" t="s">
        <v>18</v>
      </c>
      <c r="D19" s="10" t="s">
        <v>19</v>
      </c>
      <c r="E19" s="10" t="s">
        <v>69</v>
      </c>
      <c r="F19" s="10" t="s">
        <v>69</v>
      </c>
      <c r="G19" s="11">
        <v>1920</v>
      </c>
      <c r="H19" s="11" t="s">
        <v>69</v>
      </c>
      <c r="I19" s="11" t="s">
        <v>30</v>
      </c>
      <c r="J19" s="12">
        <f>SUM(J17:J18)</f>
        <v>3080000000</v>
      </c>
      <c r="K19" s="13" t="s">
        <v>69</v>
      </c>
    </row>
    <row r="20" spans="1:11" x14ac:dyDescent="0.2">
      <c r="A20" s="1">
        <v>68</v>
      </c>
      <c r="B20" s="1" t="s">
        <v>69</v>
      </c>
      <c r="C20" s="1" t="s">
        <v>18</v>
      </c>
      <c r="D20" s="1" t="s">
        <v>19</v>
      </c>
      <c r="E20" s="1" t="s">
        <v>69</v>
      </c>
      <c r="F20" s="1" t="s">
        <v>69</v>
      </c>
      <c r="G20" s="4">
        <v>6011</v>
      </c>
      <c r="H20" s="5" t="s">
        <v>69</v>
      </c>
      <c r="I20" s="5" t="s">
        <v>31</v>
      </c>
      <c r="J20" s="8">
        <v>1893240221</v>
      </c>
      <c r="K20" s="6" t="s">
        <v>32</v>
      </c>
    </row>
    <row r="21" spans="1:11" x14ac:dyDescent="0.2">
      <c r="A21" s="1">
        <v>68</v>
      </c>
      <c r="B21" s="1" t="s">
        <v>69</v>
      </c>
      <c r="C21" s="1" t="s">
        <v>18</v>
      </c>
      <c r="D21" s="1" t="s">
        <v>19</v>
      </c>
      <c r="E21" s="1" t="s">
        <v>69</v>
      </c>
      <c r="F21" s="1" t="s">
        <v>69</v>
      </c>
      <c r="G21" s="4">
        <v>6012</v>
      </c>
      <c r="H21" s="5" t="s">
        <v>69</v>
      </c>
      <c r="I21" s="5" t="s">
        <v>33</v>
      </c>
      <c r="J21" s="8">
        <v>60000000</v>
      </c>
      <c r="K21" s="6" t="s">
        <v>69</v>
      </c>
    </row>
    <row r="22" spans="1:11" x14ac:dyDescent="0.2">
      <c r="A22" s="1">
        <v>68</v>
      </c>
      <c r="B22" s="1" t="s">
        <v>69</v>
      </c>
      <c r="C22" s="1" t="s">
        <v>18</v>
      </c>
      <c r="D22" s="1" t="s">
        <v>19</v>
      </c>
      <c r="E22" s="1" t="s">
        <v>69</v>
      </c>
      <c r="F22" s="1" t="s">
        <v>69</v>
      </c>
      <c r="G22" s="4">
        <v>6013</v>
      </c>
      <c r="H22" s="5" t="s">
        <v>69</v>
      </c>
      <c r="I22" s="5" t="s">
        <v>34</v>
      </c>
      <c r="J22" s="8">
        <v>41327580</v>
      </c>
      <c r="K22" s="6" t="s">
        <v>69</v>
      </c>
    </row>
    <row r="23" spans="1:11" x14ac:dyDescent="0.2">
      <c r="A23" s="1">
        <v>68</v>
      </c>
      <c r="B23" s="1" t="s">
        <v>69</v>
      </c>
      <c r="C23" s="1" t="s">
        <v>18</v>
      </c>
      <c r="D23" s="1" t="s">
        <v>19</v>
      </c>
      <c r="E23" s="1" t="s">
        <v>69</v>
      </c>
      <c r="F23" s="1" t="s">
        <v>69</v>
      </c>
      <c r="G23" s="4">
        <v>6014</v>
      </c>
      <c r="H23" s="5" t="s">
        <v>69</v>
      </c>
      <c r="I23" s="5" t="s">
        <v>35</v>
      </c>
      <c r="J23" s="8">
        <v>186080000</v>
      </c>
      <c r="K23" s="6" t="s">
        <v>69</v>
      </c>
    </row>
    <row r="24" spans="1:11" x14ac:dyDescent="0.2">
      <c r="A24" s="1">
        <v>68</v>
      </c>
      <c r="B24" s="1" t="s">
        <v>69</v>
      </c>
      <c r="C24" s="1" t="s">
        <v>18</v>
      </c>
      <c r="D24" s="1" t="s">
        <v>19</v>
      </c>
      <c r="E24" s="1" t="s">
        <v>69</v>
      </c>
      <c r="F24" s="1" t="s">
        <v>69</v>
      </c>
      <c r="G24" s="4">
        <v>6015</v>
      </c>
      <c r="H24" s="5" t="s">
        <v>69</v>
      </c>
      <c r="I24" s="5" t="s">
        <v>36</v>
      </c>
      <c r="J24" s="8">
        <v>263903041</v>
      </c>
      <c r="K24" s="6" t="s">
        <v>69</v>
      </c>
    </row>
    <row r="25" spans="1:11" x14ac:dyDescent="0.2">
      <c r="A25" s="1">
        <v>68</v>
      </c>
      <c r="B25" s="1" t="s">
        <v>69</v>
      </c>
      <c r="C25" s="1" t="s">
        <v>18</v>
      </c>
      <c r="D25" s="1" t="s">
        <v>19</v>
      </c>
      <c r="E25" s="1" t="s">
        <v>69</v>
      </c>
      <c r="F25" s="1" t="s">
        <v>69</v>
      </c>
      <c r="G25" s="4">
        <v>6016</v>
      </c>
      <c r="H25" s="5" t="s">
        <v>69</v>
      </c>
      <c r="I25" s="5" t="s">
        <v>37</v>
      </c>
      <c r="J25" s="8">
        <v>135449158</v>
      </c>
      <c r="K25" s="6" t="s">
        <v>69</v>
      </c>
    </row>
    <row r="26" spans="1:11" x14ac:dyDescent="0.2">
      <c r="A26" s="1">
        <v>68</v>
      </c>
      <c r="B26" s="1" t="s">
        <v>69</v>
      </c>
      <c r="C26" s="1" t="s">
        <v>18</v>
      </c>
      <c r="D26" s="1" t="s">
        <v>19</v>
      </c>
      <c r="E26" s="1" t="s">
        <v>69</v>
      </c>
      <c r="F26" s="1" t="s">
        <v>69</v>
      </c>
      <c r="G26" s="4">
        <v>6017</v>
      </c>
      <c r="H26" s="5" t="s">
        <v>69</v>
      </c>
      <c r="I26" s="5" t="s">
        <v>38</v>
      </c>
      <c r="J26" s="8">
        <v>500000000</v>
      </c>
      <c r="K26" s="6" t="s">
        <v>69</v>
      </c>
    </row>
    <row r="27" spans="1:11" x14ac:dyDescent="0.2">
      <c r="A27" s="10">
        <v>68</v>
      </c>
      <c r="B27" s="10" t="s">
        <v>69</v>
      </c>
      <c r="C27" s="10" t="s">
        <v>18</v>
      </c>
      <c r="D27" s="10" t="s">
        <v>19</v>
      </c>
      <c r="E27" s="10" t="s">
        <v>69</v>
      </c>
      <c r="F27" s="10" t="s">
        <v>69</v>
      </c>
      <c r="G27" s="11">
        <v>6190</v>
      </c>
      <c r="H27" s="11" t="s">
        <v>69</v>
      </c>
      <c r="I27" s="11" t="s">
        <v>39</v>
      </c>
      <c r="J27" s="12">
        <f>IF(SUM(J17:J18)=SUM(J20:J26),SUM(J20:J26), "ERROR: Line 1920 &lt;&gt; Line 6190")</f>
        <v>3080000000</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41</v>
      </c>
    </row>
    <row r="4" spans="1:2" x14ac:dyDescent="0.2">
      <c r="A4" s="1" t="s">
        <v>69</v>
      </c>
      <c r="B4" s="9" t="s">
        <v>69</v>
      </c>
    </row>
    <row r="5" spans="1:2" x14ac:dyDescent="0.2">
      <c r="A5" s="1" t="s">
        <v>69</v>
      </c>
      <c r="B5" s="9" t="s">
        <v>69</v>
      </c>
    </row>
    <row r="6" spans="1:2" x14ac:dyDescent="0.2">
      <c r="A6" s="1" t="s">
        <v>69</v>
      </c>
      <c r="B6" s="16" t="s">
        <v>42</v>
      </c>
    </row>
    <row r="7" spans="1:2" x14ac:dyDescent="0.2">
      <c r="A7" s="1" t="s">
        <v>69</v>
      </c>
      <c r="B7" s="9" t="s">
        <v>69</v>
      </c>
    </row>
    <row r="8" spans="1:2" ht="63.75" x14ac:dyDescent="0.2">
      <c r="A8" s="14" t="s">
        <v>43</v>
      </c>
      <c r="B8" s="15" t="s">
        <v>44</v>
      </c>
    </row>
    <row r="9" spans="1:2" ht="51" x14ac:dyDescent="0.2">
      <c r="A9" s="14" t="s">
        <v>45</v>
      </c>
      <c r="B9" s="15" t="s">
        <v>46</v>
      </c>
    </row>
    <row r="10" spans="1:2" x14ac:dyDescent="0.2">
      <c r="A10" s="1" t="s">
        <v>69</v>
      </c>
      <c r="B10" s="9" t="s">
        <v>69</v>
      </c>
    </row>
    <row r="11" spans="1:2" x14ac:dyDescent="0.2">
      <c r="A11" s="1" t="s">
        <v>69</v>
      </c>
      <c r="B11" s="16" t="s">
        <v>47</v>
      </c>
    </row>
    <row r="12" spans="1:2" x14ac:dyDescent="0.2">
      <c r="A12" s="1" t="s">
        <v>69</v>
      </c>
      <c r="B12" s="9" t="s">
        <v>69</v>
      </c>
    </row>
    <row r="13" spans="1:2" ht="102" x14ac:dyDescent="0.2">
      <c r="A13" s="14" t="s">
        <v>48</v>
      </c>
      <c r="B13" s="15" t="s">
        <v>49</v>
      </c>
    </row>
    <row r="14" spans="1:2" ht="409.5" x14ac:dyDescent="0.2">
      <c r="A14" s="14" t="s">
        <v>50</v>
      </c>
      <c r="B14" s="15" t="s">
        <v>51</v>
      </c>
    </row>
    <row r="15" spans="1:2" ht="409.5" x14ac:dyDescent="0.2">
      <c r="A15" s="14" t="s">
        <v>52</v>
      </c>
      <c r="B15" s="15" t="s">
        <v>53</v>
      </c>
    </row>
    <row r="16" spans="1:2" ht="409.5" x14ac:dyDescent="0.2">
      <c r="A16" s="14" t="s">
        <v>54</v>
      </c>
      <c r="B16" s="15" t="s">
        <v>55</v>
      </c>
    </row>
    <row r="17" spans="1:2" ht="102" x14ac:dyDescent="0.2">
      <c r="A17" s="14" t="s">
        <v>56</v>
      </c>
      <c r="B17" s="15" t="s">
        <v>57</v>
      </c>
    </row>
    <row r="18" spans="1:2" ht="63.75" x14ac:dyDescent="0.2">
      <c r="A18" s="14" t="s">
        <v>58</v>
      </c>
      <c r="B18" s="15" t="s">
        <v>59</v>
      </c>
    </row>
    <row r="19" spans="1:2" x14ac:dyDescent="0.2">
      <c r="A19" s="1" t="s">
        <v>69</v>
      </c>
      <c r="B19" s="9" t="s">
        <v>69</v>
      </c>
    </row>
    <row r="20" spans="1:2" x14ac:dyDescent="0.2">
      <c r="A20" s="20" t="s">
        <v>60</v>
      </c>
      <c r="B20" s="19" t="s">
        <v>69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2022-12-20T12:11:19Z</dcterms:created>
  <dcterms:modified xsi:type="dcterms:W3CDTF">2022-12-20T17:11:20Z</dcterms:modified>
</cp:coreProperties>
</file>