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<sst xmlns="http://schemas.openxmlformats.org/spreadsheetml/2006/main" count="250" uniqueCount="50">
  <si>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</si>
  <si>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</si>
  <si>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</si>
  <si>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</si>
  <si>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</si>
  <si>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</si>
  <si>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</si>
  <si>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</si>
  <si>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</si>
  <si>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</si>
  <si>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</si>
  <si>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</si>
  <si>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</si>
  <si>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</si>
  <si>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</si>
  <si>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</si>
  <si>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/2023</t>
  </si>
  <si>
    <t>0919</t>
  </si>
  <si>
    <t>IterNo</t>
  </si>
  <si>
    <t>Last Approved Apportionment: 2022-09-19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</si>
  <si>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</si>
  <si>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</si>
  <si>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</si>
  <si>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</si>
  <si>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</si>
  <si>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</si>
  <si>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</si>
  <si>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</si>
  <si>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</si>
  <si>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</si>
  <si>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</si>
  <si>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Operations Support - Annual Programs</t>
  </si>
  <si>
    <t>Operations Support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</si>
  <si>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</si>
  <si>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</si>
  <si>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</si>
  <si>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</si>
  <si>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</si>
  <si>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Treasury will submit a reapportionment with a breakout by program, project, and activity within 15 days of submission of the operating plan (pursuant to P.L. 117-328, Division E, Sec. 608) to the appropriations committees.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</si>
  <si>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</si>
  <si>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</si>
  <si>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</si>
  <si>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</si>
  <si>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</si>
  <si>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</si>
  <si>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</si>
  <si>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2023-01-27 03:58 PM</t>
  </si>
  <si>
    <t xml:space="preserve">TAF(s) Included: </t>
  </si>
  <si>
    <t xml:space="preserve">20-0919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</si>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</sst>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 t="s">
        <v>49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 t="s">
        <v>49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 t="s">
        <v>49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20</v>
      </c>
      <c r="B16" s="1" t="s">
        <v>49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4100826000</v>
      </c>
      <c r="K16" s="6" t="s">
        <v>49</v>
      </c>
    </row>
    <row r="17" spans="1:11" x14ac:dyDescent="0.2">
      <c r="A17" s="1">
        <v>20</v>
      </c>
      <c r="B17" s="1" t="s">
        <v>49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1151</v>
      </c>
      <c r="H17" s="5" t="s">
        <v>49</v>
      </c>
      <c r="I17" s="5" t="s">
        <v>26</v>
      </c>
      <c r="J17" s="8">
        <v>-286000000</v>
      </c>
      <c r="K17" s="6" t="s">
        <v>49</v>
      </c>
    </row>
    <row r="18" spans="1:11" x14ac:dyDescent="0.2">
      <c r="A18" s="1">
        <v>20</v>
      </c>
      <c r="B18" s="1" t="s">
        <v>49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1700</v>
      </c>
      <c r="H18" s="5" t="s">
        <v>49</v>
      </c>
      <c r="I18" s="5" t="s">
        <v>27</v>
      </c>
      <c r="J18" s="8">
        <v>1326166</v>
      </c>
      <c r="K18" s="6" t="s">
        <v>49</v>
      </c>
    </row>
    <row r="19" spans="1:11" x14ac:dyDescent="0.2">
      <c r="A19" s="1">
        <v>20</v>
      </c>
      <c r="B19" s="1" t="s">
        <v>49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1701</v>
      </c>
      <c r="H19" s="5" t="s">
        <v>49</v>
      </c>
      <c r="I19" s="5" t="s">
        <v>28</v>
      </c>
      <c r="J19" s="8">
        <v>1351612</v>
      </c>
      <c r="K19" s="6" t="s">
        <v>49</v>
      </c>
    </row>
    <row r="20" spans="1:11" x14ac:dyDescent="0.2">
      <c r="A20" s="1">
        <v>20</v>
      </c>
      <c r="B20" s="1" t="s">
        <v>49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1740</v>
      </c>
      <c r="H20" s="5" t="s">
        <v>49</v>
      </c>
      <c r="I20" s="5" t="s">
        <v>29</v>
      </c>
      <c r="J20" s="8">
        <v>74322222</v>
      </c>
      <c r="K20" s="6" t="s">
        <v>49</v>
      </c>
    </row>
    <row r="21" spans="1:11" x14ac:dyDescent="0.2">
      <c r="A21" s="10">
        <v>20</v>
      </c>
      <c r="B21" s="10" t="s">
        <v>49</v>
      </c>
      <c r="C21" s="10">
        <v>2023</v>
      </c>
      <c r="D21" s="10" t="s">
        <v>17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30</v>
      </c>
      <c r="J21" s="12">
        <f>SUM(J16:J20)</f>
        <v>3891826000</v>
      </c>
      <c r="K21" s="13" t="s">
        <v>49</v>
      </c>
    </row>
    <row r="22" spans="1:11" x14ac:dyDescent="0.2">
      <c r="A22" s="1">
        <v>20</v>
      </c>
      <c r="B22" s="1" t="s">
        <v>49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6011</v>
      </c>
      <c r="H22" s="5" t="s">
        <v>49</v>
      </c>
      <c r="I22" s="5" t="s">
        <v>31</v>
      </c>
      <c r="J22" s="8">
        <v>3814826000</v>
      </c>
      <c r="K22" s="6" t="s">
        <v>49</v>
      </c>
    </row>
    <row r="23" spans="1:11" x14ac:dyDescent="0.2">
      <c r="A23" s="1">
        <v>20</v>
      </c>
      <c r="B23" s="1" t="s">
        <v>49</v>
      </c>
      <c r="C23" s="1">
        <v>2023</v>
      </c>
      <c r="D23" s="1" t="s">
        <v>17</v>
      </c>
      <c r="E23" s="1" t="s">
        <v>49</v>
      </c>
      <c r="F23" s="1" t="s">
        <v>49</v>
      </c>
      <c r="G23" s="4">
        <v>6017</v>
      </c>
      <c r="H23" s="5" t="s">
        <v>49</v>
      </c>
      <c r="I23" s="5" t="s">
        <v>32</v>
      </c>
      <c r="J23" s="8">
        <v>77000000</v>
      </c>
      <c r="K23" s="6" t="s">
        <v>49</v>
      </c>
    </row>
    <row r="24" spans="1:11" x14ac:dyDescent="0.2">
      <c r="A24" s="10">
        <v>20</v>
      </c>
      <c r="B24" s="10" t="s">
        <v>49</v>
      </c>
      <c r="C24" s="10">
        <v>2023</v>
      </c>
      <c r="D24" s="10" t="s">
        <v>17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33</v>
      </c>
      <c r="J24" s="12">
        <f>IF(SUM(J16:J20)=SUM(J22:J23),SUM(J22:J23), "ERROR: Line 1920 &lt;&gt; Line 6190")</f>
        <v>3891826000</v>
      </c>
      <c r="K24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38.2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2023-01-27T15:59:38Z</dcterms:created>
  <dcterms:modified xsi:type="dcterms:W3CDTF">2023-01-27T20:59:39Z</dcterms:modified>
</cp:coreProperties>
</file>