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<sst xmlns="http://schemas.openxmlformats.org/spreadsheetml/2006/main" count="243" uniqueCount="49">
  <si>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</si>
  <si>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</si>
  <si>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</si>
  <si>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</si>
  <si>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</si>
  <si>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</si>
  <si>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</si>
  <si>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</si>
  <si>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</si>
  <si>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</si>
  <si>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</si>
  <si>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</si>
  <si>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</si>
  <si>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</si>
  <si>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</si>
  <si>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Taxpayer Services (015-45-0912)</t>
  </si>
  <si>
    <t>TAFS: 20-0912 /2023</t>
  </si>
  <si>
    <t>0912</t>
  </si>
  <si>
    <t>IterNo</t>
  </si>
  <si>
    <t>Last Approved Apportionment: 2022-09-13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</si>
  <si>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</si>
  <si>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</si>
  <si>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</si>
  <si>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</si>
  <si>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</si>
  <si>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</si>
  <si>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Appropriations:Antic nonexpend trans net</t>
  </si>
  <si>
    <t>BA: Disc: Spending auth: Chng uncoll pymts Fed src</t>
  </si>
  <si>
    <t>BA: Disc: Spending auth:Antic colls, reimbs, other</t>
  </si>
  <si>
    <t>Total budgetary resources avail (disc. and mand.)</t>
  </si>
  <si>
    <t>Taxpayer Services - Annual Programs</t>
  </si>
  <si>
    <t>Taxpayer Services (Reimbursable)</t>
  </si>
  <si>
    <t>Total budgetary resources available</t>
  </si>
  <si>
    <t>A1</t>
  </si>
  <si>
    <t>OMB Footnotes</t>
  </si>
  <si>
    <t>Footnotes for Apportioned Amounts</t>
  </si>
  <si>
    <t xml:space="preserve">A1 </t>
  </si>
  <si>
    <t>Treasury will submit a reapportionment with a breakout by program, project, and activity within 15 days of submission of the operating plan (pursuant to P.L. 117-328, Division E, Sec. 608) to the appropriations committees. [Rationale: OMB requests additional information on programmatic spending for some or all of the apportioned funds.]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</si>
  <si>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</si>
  <si>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</si>
  <si>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</si>
  <si>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</si>
  <si>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</si>
  <si>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</si>
  <si>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</si>
  <si>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2023-01-26 01:14 PM</t>
  </si>
  <si>
    <t xml:space="preserve">TAF(s) Included: </t>
  </si>
  <si>
    <t xml:space="preserve">20-0912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</si>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</sst>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20</v>
      </c>
      <c r="B13" s="1" t="s">
        <v>48</v>
      </c>
      <c r="C13" s="1">
        <v>2023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2</v>
      </c>
      <c r="I13" s="5" t="s">
        <v>19</v>
      </c>
      <c r="J13" s="8"/>
      <c r="K13" s="6" t="s">
        <v>48</v>
      </c>
    </row>
    <row r="14" spans="1:11" x14ac:dyDescent="0.2">
      <c r="A14" s="1">
        <v>20</v>
      </c>
      <c r="B14" s="1" t="s">
        <v>48</v>
      </c>
      <c r="C14" s="1">
        <v>2023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20</v>
      </c>
      <c r="B15" s="1" t="s">
        <v>48</v>
      </c>
      <c r="C15" s="1">
        <v>2023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20</v>
      </c>
      <c r="B16" s="1" t="s">
        <v>48</v>
      </c>
      <c r="C16" s="1">
        <v>2023</v>
      </c>
      <c r="D16" s="1" t="s">
        <v>17</v>
      </c>
      <c r="E16" s="1" t="s">
        <v>48</v>
      </c>
      <c r="F16" s="1" t="s">
        <v>48</v>
      </c>
      <c r="G16" s="4">
        <v>1100</v>
      </c>
      <c r="H16" s="5" t="s">
        <v>48</v>
      </c>
      <c r="I16" s="5" t="s">
        <v>25</v>
      </c>
      <c r="J16" s="8">
        <v>2780606000</v>
      </c>
      <c r="K16" s="6" t="s">
        <v>48</v>
      </c>
    </row>
    <row r="17" spans="1:11" x14ac:dyDescent="0.2">
      <c r="A17" s="1">
        <v>20</v>
      </c>
      <c r="B17" s="1" t="s">
        <v>48</v>
      </c>
      <c r="C17" s="1">
        <v>2023</v>
      </c>
      <c r="D17" s="1" t="s">
        <v>17</v>
      </c>
      <c r="E17" s="1" t="s">
        <v>48</v>
      </c>
      <c r="F17" s="1" t="s">
        <v>48</v>
      </c>
      <c r="G17" s="4">
        <v>1151</v>
      </c>
      <c r="H17" s="5" t="s">
        <v>48</v>
      </c>
      <c r="I17" s="5" t="s">
        <v>26</v>
      </c>
      <c r="J17" s="8">
        <v>-140000000</v>
      </c>
      <c r="K17" s="6" t="s">
        <v>48</v>
      </c>
    </row>
    <row r="18" spans="1:11" x14ac:dyDescent="0.2">
      <c r="A18" s="1">
        <v>20</v>
      </c>
      <c r="B18" s="1" t="s">
        <v>48</v>
      </c>
      <c r="C18" s="1">
        <v>2023</v>
      </c>
      <c r="D18" s="1" t="s">
        <v>17</v>
      </c>
      <c r="E18" s="1" t="s">
        <v>48</v>
      </c>
      <c r="F18" s="1" t="s">
        <v>48</v>
      </c>
      <c r="G18" s="4">
        <v>1701</v>
      </c>
      <c r="H18" s="5" t="s">
        <v>48</v>
      </c>
      <c r="I18" s="5" t="s">
        <v>27</v>
      </c>
      <c r="J18" s="8">
        <v>66863</v>
      </c>
      <c r="K18" s="6" t="s">
        <v>48</v>
      </c>
    </row>
    <row r="19" spans="1:11" x14ac:dyDescent="0.2">
      <c r="A19" s="1">
        <v>20</v>
      </c>
      <c r="B19" s="1" t="s">
        <v>48</v>
      </c>
      <c r="C19" s="1">
        <v>2023</v>
      </c>
      <c r="D19" s="1" t="s">
        <v>17</v>
      </c>
      <c r="E19" s="1" t="s">
        <v>48</v>
      </c>
      <c r="F19" s="1" t="s">
        <v>48</v>
      </c>
      <c r="G19" s="4">
        <v>1740</v>
      </c>
      <c r="H19" s="5" t="s">
        <v>48</v>
      </c>
      <c r="I19" s="5" t="s">
        <v>28</v>
      </c>
      <c r="J19" s="8">
        <v>43933137</v>
      </c>
      <c r="K19" s="6" t="s">
        <v>48</v>
      </c>
    </row>
    <row r="20" spans="1:11" x14ac:dyDescent="0.2">
      <c r="A20" s="10">
        <v>20</v>
      </c>
      <c r="B20" s="10" t="s">
        <v>48</v>
      </c>
      <c r="C20" s="10">
        <v>2023</v>
      </c>
      <c r="D20" s="10" t="s">
        <v>17</v>
      </c>
      <c r="E20" s="10" t="s">
        <v>48</v>
      </c>
      <c r="F20" s="10" t="s">
        <v>48</v>
      </c>
      <c r="G20" s="11">
        <v>1920</v>
      </c>
      <c r="H20" s="11" t="s">
        <v>48</v>
      </c>
      <c r="I20" s="11" t="s">
        <v>29</v>
      </c>
      <c r="J20" s="12">
        <f>SUM(J16:J19)</f>
        <v>2684606000</v>
      </c>
      <c r="K20" s="13" t="s">
        <v>48</v>
      </c>
    </row>
    <row r="21" spans="1:11" x14ac:dyDescent="0.2">
      <c r="A21" s="1">
        <v>20</v>
      </c>
      <c r="B21" s="1" t="s">
        <v>48</v>
      </c>
      <c r="C21" s="1">
        <v>2023</v>
      </c>
      <c r="D21" s="1" t="s">
        <v>17</v>
      </c>
      <c r="E21" s="1" t="s">
        <v>48</v>
      </c>
      <c r="F21" s="1" t="s">
        <v>48</v>
      </c>
      <c r="G21" s="4">
        <v>6011</v>
      </c>
      <c r="H21" s="5" t="s">
        <v>48</v>
      </c>
      <c r="I21" s="5" t="s">
        <v>30</v>
      </c>
      <c r="J21" s="8">
        <v>2640606000</v>
      </c>
      <c r="K21" s="6" t="s">
        <v>48</v>
      </c>
    </row>
    <row r="22" spans="1:11" x14ac:dyDescent="0.2">
      <c r="A22" s="1">
        <v>20</v>
      </c>
      <c r="B22" s="1" t="s">
        <v>48</v>
      </c>
      <c r="C22" s="1">
        <v>2023</v>
      </c>
      <c r="D22" s="1" t="s">
        <v>17</v>
      </c>
      <c r="E22" s="1" t="s">
        <v>48</v>
      </c>
      <c r="F22" s="1" t="s">
        <v>48</v>
      </c>
      <c r="G22" s="4">
        <v>6017</v>
      </c>
      <c r="H22" s="5" t="s">
        <v>48</v>
      </c>
      <c r="I22" s="5" t="s">
        <v>31</v>
      </c>
      <c r="J22" s="8">
        <v>44000000</v>
      </c>
      <c r="K22" s="6" t="s">
        <v>48</v>
      </c>
    </row>
    <row r="23" spans="1:11" x14ac:dyDescent="0.2">
      <c r="A23" s="10">
        <v>20</v>
      </c>
      <c r="B23" s="10" t="s">
        <v>48</v>
      </c>
      <c r="C23" s="10">
        <v>2023</v>
      </c>
      <c r="D23" s="10" t="s">
        <v>17</v>
      </c>
      <c r="E23" s="10" t="s">
        <v>48</v>
      </c>
      <c r="F23" s="10" t="s">
        <v>48</v>
      </c>
      <c r="G23" s="11">
        <v>6190</v>
      </c>
      <c r="H23" s="11" t="s">
        <v>48</v>
      </c>
      <c r="I23" s="11" t="s">
        <v>32</v>
      </c>
      <c r="J23" s="12">
        <f>IF(SUM(J16:J19)=SUM(J21:J22),SUM(J21:J22), "ERROR: Line 1920 &lt;&gt; Line 6190")</f>
        <v>2684606000</v>
      </c>
      <c r="K23" s="13" t="s">
        <v>33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ht="38.25" x14ac:dyDescent="0.2">
      <c r="A8" s="14" t="s">
        <v>36</v>
      </c>
      <c r="B8" s="15" t="s">
        <v>37</v>
      </c>
    </row>
    <row r="9" spans="1:2" x14ac:dyDescent="0.2">
      <c r="A9" s="1" t="s">
        <v>48</v>
      </c>
      <c r="B9" s="9" t="s">
        <v>48</v>
      </c>
    </row>
    <row r="10" spans="1:2" x14ac:dyDescent="0.2">
      <c r="A10" s="1" t="s">
        <v>48</v>
      </c>
      <c r="B10" s="16" t="s">
        <v>38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2023-01-26T13:15:30Z</dcterms:created>
  <dcterms:modified xsi:type="dcterms:W3CDTF">2023-01-26T18:15:30Z</dcterms:modified>
</cp:coreProperties>
</file>