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<sst xmlns="http://schemas.openxmlformats.org/spreadsheetml/2006/main" count="232" uniqueCount="50">
  <si>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</si>
  <si>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</si>
  <si>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</si>
  <si>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</si>
  <si>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</si>
  <si>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</si>
  <si>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</si>
  <si>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</si>
  <si>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</si>
  <si>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</si>
  <si>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</si>
  <si>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</si>
  <si>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</si>
  <si>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</si>
  <si>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</si>
  <si>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</si>
  <si>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2022/2031</t>
  </si>
  <si>
    <t>0919</t>
  </si>
  <si>
    <t>IterNo</t>
  </si>
  <si>
    <t>Last Approved Apportionment: 2022-10-21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</si>
  <si>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</si>
  <si>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</si>
  <si>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</si>
  <si>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</si>
  <si>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</si>
  <si>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</si>
  <si>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</si>
  <si>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</si>
  <si>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</si>
  <si>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Infrastructure</t>
  </si>
  <si>
    <t>Shared Services &amp; Support</t>
  </si>
  <si>
    <t>Information Services</t>
  </si>
  <si>
    <t>Apportioned in FY 2024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</si>
  <si>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</si>
  <si>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</si>
  <si>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</si>
  <si>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</si>
  <si>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</si>
  <si>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Category B may be increased or decreased by up to 10 percent of the total amount apportioned under 'Category B Projects' without further action by OMB, provided that Treasury shall provide OMB detailed information about the use of this adjustment authority to obligate more than an amount on a Category B line no later than the date on which the subsequent monthly financial reporting from the Governmentwide Treasury Account Symbol Adjusted Trial Balance System is released.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</si>
  <si>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</si>
  <si>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</si>
  <si>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</si>
  <si>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</si>
  <si>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</si>
  <si>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</si>
  <si>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</si>
  <si>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2023-06-20 02:58 PM</t>
  </si>
  <si>
    <t xml:space="preserve">TAF(s) Included: </t>
  </si>
  <si>
    <t xml:space="preserve">20-0919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</si>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</sst>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25265434871</v>
      </c>
      <c r="K16" s="6" t="s">
        <v>49</v>
      </c>
    </row>
    <row r="17" spans="1:11" x14ac:dyDescent="0.2">
      <c r="A17" s="1">
        <v>20</v>
      </c>
      <c r="B17" s="1">
        <v>2022</v>
      </c>
      <c r="C17" s="1">
        <v>2031</v>
      </c>
      <c r="D17" s="1" t="s">
        <v>17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27</v>
      </c>
      <c r="J17" s="8">
        <v>4000000</v>
      </c>
      <c r="K17" s="6" t="s">
        <v>49</v>
      </c>
    </row>
    <row r="18" spans="1:11" x14ac:dyDescent="0.2">
      <c r="A18" s="10">
        <v>20</v>
      </c>
      <c r="B18" s="10">
        <v>2022</v>
      </c>
      <c r="C18" s="10">
        <v>2031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SUM(J16:J17)</f>
        <v>25269434871</v>
      </c>
      <c r="K18" s="13" t="s">
        <v>49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49</v>
      </c>
      <c r="F19" s="1" t="s">
        <v>49</v>
      </c>
      <c r="G19" s="4">
        <v>6012</v>
      </c>
      <c r="H19" s="5" t="s">
        <v>49</v>
      </c>
      <c r="I19" s="5" t="s">
        <v>29</v>
      </c>
      <c r="J19" s="8">
        <v>106183935</v>
      </c>
      <c r="K19" s="6" t="s">
        <v>49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49</v>
      </c>
      <c r="F20" s="1" t="s">
        <v>49</v>
      </c>
      <c r="G20" s="4">
        <v>6013</v>
      </c>
      <c r="H20" s="5" t="s">
        <v>49</v>
      </c>
      <c r="I20" s="5" t="s">
        <v>30</v>
      </c>
      <c r="J20" s="8">
        <v>153795557</v>
      </c>
      <c r="K20" s="6" t="s">
        <v>49</v>
      </c>
    </row>
    <row r="21" spans="1:11" x14ac:dyDescent="0.2">
      <c r="A21" s="1">
        <v>20</v>
      </c>
      <c r="B21" s="1">
        <v>2022</v>
      </c>
      <c r="C21" s="1">
        <v>2031</v>
      </c>
      <c r="D21" s="1" t="s">
        <v>17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31</v>
      </c>
      <c r="J21" s="8">
        <v>1365718508</v>
      </c>
      <c r="K21" s="6" t="s">
        <v>49</v>
      </c>
    </row>
    <row r="22" spans="1:11" x14ac:dyDescent="0.2">
      <c r="A22" s="1">
        <v>20</v>
      </c>
      <c r="B22" s="1">
        <v>2022</v>
      </c>
      <c r="C22" s="1">
        <v>2031</v>
      </c>
      <c r="D22" s="1" t="s">
        <v>17</v>
      </c>
      <c r="E22" s="1" t="s">
        <v>49</v>
      </c>
      <c r="F22" s="1" t="s">
        <v>49</v>
      </c>
      <c r="G22" s="4">
        <v>6170</v>
      </c>
      <c r="H22" s="5" t="s">
        <v>49</v>
      </c>
      <c r="I22" s="5" t="s">
        <v>32</v>
      </c>
      <c r="J22" s="8">
        <v>23643736871</v>
      </c>
      <c r="K22" s="6" t="s">
        <v>49</v>
      </c>
    </row>
    <row r="23" spans="1:11" x14ac:dyDescent="0.2">
      <c r="A23" s="10">
        <v>20</v>
      </c>
      <c r="B23" s="10">
        <v>2022</v>
      </c>
      <c r="C23" s="10">
        <v>2031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33</v>
      </c>
      <c r="J23" s="12">
        <f>IF(SUM(J16:J17)=SUM(J19:J22),SUM(J19:J22), "ERROR: Line 1920 &lt;&gt; Line 6190")</f>
        <v>25269434871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76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2023-06-20T14:59:00Z</dcterms:created>
  <dcterms:modified xsi:type="dcterms:W3CDTF">2023-06-20T18:59:01Z</dcterms:modified>
</cp:coreProperties>
</file>