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<sst xmlns="http://schemas.openxmlformats.org/spreadsheetml/2006/main" count="256" uniqueCount="55">
  <si>
    <t>FY 2023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</si>
  <si>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</si>
  <si>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</si>
  <si>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</si>
  <si>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</si>
  <si>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</si>
  <si>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</si>
  <si>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</si>
  <si>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</si>
  <si>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</si>
  <si>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</si>
  <si>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</si>
  <si>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</si>
  <si>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</si>
  <si>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Fiscal Service</t>
  </si>
  <si>
    <t>Account: Gulf Coast Restoration Trust Fund (015-12-8625)</t>
  </si>
  <si>
    <t>TAFS: 20-8625 /X</t>
  </si>
  <si>
    <t>X</t>
  </si>
  <si>
    <t>8625</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</si>
  <si>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</si>
  <si>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</si>
  <si>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</si>
  <si>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</si>
  <si>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</si>
  <si>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</si>
  <si>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</si>
  <si>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</si>
  <si>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</si>
  <si>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</si>
  <si>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unpd/pd obl</t>
  </si>
  <si>
    <t>SEQ</t>
  </si>
  <si>
    <t>BA: Mand: Appropriation (previously unavailable)</t>
  </si>
  <si>
    <t>BA: Mand: New\Unob bal of approps temp reduced</t>
  </si>
  <si>
    <t>BA: Mand: Anticipated appropriation</t>
  </si>
  <si>
    <t>Total budgetary resources avail (disc. and mand.)</t>
  </si>
  <si>
    <t>Gulf Coast Restoration Trust Fund Activities</t>
  </si>
  <si>
    <t>Total budgetary resources available</t>
  </si>
  <si>
    <t>A1, A2</t>
  </si>
  <si>
    <t>OMB Footnotes</t>
  </si>
  <si>
    <t>Footnotes for Apportioned Amounts</t>
  </si>
  <si>
    <t xml:space="preserve">A1 </t>
  </si>
  <si>
    <t>Apportioned amounts may be increased or decreased to: reflect actual indefinite appropriations and recoveries thereof; actual reimbursements earned and recoveries thereof; actual special fund collections and recoveries thereof; user fees as authorized by law; and transfers from and to non-Department of the Treasury agencies.[Rationale: Footnote signifies that this TAFS has received or may receive an automatic apportionment.]</t>
  </si>
  <si>
    <t xml:space="preserve">A2 </t>
  </si>
  <si>
    <t>The amount on line 1232 (line split "SEQ") is the required sequestration amount assuming the trust fund appropriation is equal to the amount shown on lines 1201 and 1250.  If the appropriation is different from the amount shown on lines 1201 and 1250, the amount currently reflected on line 1232 (line split "SEQ") is automatically apportioned so as to reflect 5.7 percent of the actual 2023 appropriation.  Because of the indefinite nature of this BA, the sequestered amount may not be equal to the amount reflected in the OMB Report to the Congress on the Joint Committee Sequestration for Fiscal Year 2023.[Rationale: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</si>
  <si>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</si>
  <si>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</si>
  <si>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</si>
  <si>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</si>
  <si>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</si>
  <si>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</si>
  <si>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</si>
  <si>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2022-09-07 02:51 PM</t>
  </si>
  <si>
    <t xml:space="preserve">TAF(s) Included: </t>
  </si>
  <si>
    <t>20-8625 \X (Gulf Coast Restoration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</si>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</sst>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20</v>
      </c>
      <c r="B13" s="1" t="s">
        <v>54</v>
      </c>
      <c r="C13" s="1" t="s">
        <v>17</v>
      </c>
      <c r="D13" s="1" t="s">
        <v>18</v>
      </c>
      <c r="E13" s="1" t="s">
        <v>54</v>
      </c>
      <c r="F13" s="1" t="s">
        <v>54</v>
      </c>
      <c r="G13" s="4" t="s">
        <v>19</v>
      </c>
      <c r="H13" s="5">
        <v>1</v>
      </c>
      <c r="I13" s="5" t="s">
        <v>20</v>
      </c>
      <c r="J13" s="8"/>
      <c r="K13" s="6" t="s">
        <v>54</v>
      </c>
    </row>
    <row r="14" spans="1:11" x14ac:dyDescent="0.2">
      <c r="A14" s="1">
        <v>20</v>
      </c>
      <c r="B14" s="1" t="s">
        <v>54</v>
      </c>
      <c r="C14" s="1" t="s">
        <v>17</v>
      </c>
      <c r="D14" s="1" t="s">
        <v>18</v>
      </c>
      <c r="E14" s="1" t="s">
        <v>54</v>
      </c>
      <c r="F14" s="1" t="s">
        <v>54</v>
      </c>
      <c r="G14" s="4" t="s">
        <v>21</v>
      </c>
      <c r="H14" s="5" t="s">
        <v>22</v>
      </c>
      <c r="I14" s="5" t="s">
        <v>23</v>
      </c>
      <c r="J14" s="8"/>
      <c r="K14" s="6" t="s">
        <v>54</v>
      </c>
    </row>
    <row r="15" spans="1:11" x14ac:dyDescent="0.2">
      <c r="A15" s="1">
        <v>20</v>
      </c>
      <c r="B15" s="1" t="s">
        <v>54</v>
      </c>
      <c r="C15" s="1" t="s">
        <v>17</v>
      </c>
      <c r="D15" s="1" t="s">
        <v>18</v>
      </c>
      <c r="E15" s="1" t="s">
        <v>54</v>
      </c>
      <c r="F15" s="1" t="s">
        <v>54</v>
      </c>
      <c r="G15" s="4" t="s">
        <v>24</v>
      </c>
      <c r="H15" s="5" t="s">
        <v>25</v>
      </c>
      <c r="I15" s="5" t="s">
        <v>26</v>
      </c>
      <c r="J15" s="8"/>
      <c r="K15" s="6" t="s">
        <v>54</v>
      </c>
    </row>
    <row r="16" spans="1:11" x14ac:dyDescent="0.2">
      <c r="A16" s="1">
        <v>20</v>
      </c>
      <c r="B16" s="1" t="s">
        <v>54</v>
      </c>
      <c r="C16" s="1" t="s">
        <v>17</v>
      </c>
      <c r="D16" s="1" t="s">
        <v>18</v>
      </c>
      <c r="E16" s="1" t="s">
        <v>54</v>
      </c>
      <c r="F16" s="1" t="s">
        <v>54</v>
      </c>
      <c r="G16" s="4">
        <v>1000</v>
      </c>
      <c r="H16" s="5" t="s">
        <v>27</v>
      </c>
      <c r="I16" s="5" t="s">
        <v>28</v>
      </c>
      <c r="J16" s="8">
        <v>1002588000</v>
      </c>
      <c r="K16" s="6" t="s">
        <v>54</v>
      </c>
    </row>
    <row r="17" spans="1:11" x14ac:dyDescent="0.2">
      <c r="A17" s="1">
        <v>20</v>
      </c>
      <c r="B17" s="1" t="s">
        <v>54</v>
      </c>
      <c r="C17" s="1" t="s">
        <v>17</v>
      </c>
      <c r="D17" s="1" t="s">
        <v>18</v>
      </c>
      <c r="E17" s="1" t="s">
        <v>54</v>
      </c>
      <c r="F17" s="1" t="s">
        <v>54</v>
      </c>
      <c r="G17" s="4">
        <v>1061</v>
      </c>
      <c r="H17" s="5" t="s">
        <v>54</v>
      </c>
      <c r="I17" s="5" t="s">
        <v>29</v>
      </c>
      <c r="J17" s="8">
        <v>4000000</v>
      </c>
      <c r="K17" s="6" t="s">
        <v>54</v>
      </c>
    </row>
    <row r="18" spans="1:11" x14ac:dyDescent="0.2">
      <c r="A18" s="1">
        <v>20</v>
      </c>
      <c r="B18" s="1" t="s">
        <v>54</v>
      </c>
      <c r="C18" s="1" t="s">
        <v>17</v>
      </c>
      <c r="D18" s="1" t="s">
        <v>18</v>
      </c>
      <c r="E18" s="1" t="s">
        <v>54</v>
      </c>
      <c r="F18" s="1" t="s">
        <v>54</v>
      </c>
      <c r="G18" s="4">
        <v>1203</v>
      </c>
      <c r="H18" s="5" t="s">
        <v>30</v>
      </c>
      <c r="I18" s="5" t="s">
        <v>31</v>
      </c>
      <c r="J18" s="8">
        <v>17556000</v>
      </c>
      <c r="K18" s="6" t="s">
        <v>54</v>
      </c>
    </row>
    <row r="19" spans="1:11" x14ac:dyDescent="0.2">
      <c r="A19" s="1">
        <v>20</v>
      </c>
      <c r="B19" s="1" t="s">
        <v>54</v>
      </c>
      <c r="C19" s="1" t="s">
        <v>17</v>
      </c>
      <c r="D19" s="1" t="s">
        <v>18</v>
      </c>
      <c r="E19" s="1" t="s">
        <v>54</v>
      </c>
      <c r="F19" s="1" t="s">
        <v>54</v>
      </c>
      <c r="G19" s="4">
        <v>1232</v>
      </c>
      <c r="H19" s="5" t="s">
        <v>30</v>
      </c>
      <c r="I19" s="5" t="s">
        <v>32</v>
      </c>
      <c r="J19" s="8">
        <v>-19323000</v>
      </c>
      <c r="K19" s="6" t="s">
        <v>54</v>
      </c>
    </row>
    <row r="20" spans="1:11" x14ac:dyDescent="0.2">
      <c r="A20" s="1">
        <v>20</v>
      </c>
      <c r="B20" s="1" t="s">
        <v>54</v>
      </c>
      <c r="C20" s="1" t="s">
        <v>17</v>
      </c>
      <c r="D20" s="1" t="s">
        <v>18</v>
      </c>
      <c r="E20" s="1" t="s">
        <v>54</v>
      </c>
      <c r="F20" s="1" t="s">
        <v>54</v>
      </c>
      <c r="G20" s="4">
        <v>1250</v>
      </c>
      <c r="H20" s="5" t="s">
        <v>54</v>
      </c>
      <c r="I20" s="5" t="s">
        <v>33</v>
      </c>
      <c r="J20" s="8">
        <v>339000000</v>
      </c>
      <c r="K20" s="6" t="s">
        <v>54</v>
      </c>
    </row>
    <row r="21" spans="1:11" x14ac:dyDescent="0.2">
      <c r="A21" s="10">
        <v>20</v>
      </c>
      <c r="B21" s="10" t="s">
        <v>54</v>
      </c>
      <c r="C21" s="10" t="s">
        <v>17</v>
      </c>
      <c r="D21" s="10" t="s">
        <v>18</v>
      </c>
      <c r="E21" s="10" t="s">
        <v>54</v>
      </c>
      <c r="F21" s="10" t="s">
        <v>54</v>
      </c>
      <c r="G21" s="11">
        <v>1920</v>
      </c>
      <c r="H21" s="11" t="s">
        <v>54</v>
      </c>
      <c r="I21" s="11" t="s">
        <v>34</v>
      </c>
      <c r="J21" s="12">
        <f>SUM(J16:J20)</f>
        <v>1343821000</v>
      </c>
      <c r="K21" s="13" t="s">
        <v>54</v>
      </c>
    </row>
    <row r="22" spans="1:11" x14ac:dyDescent="0.2">
      <c r="A22" s="1">
        <v>20</v>
      </c>
      <c r="B22" s="1" t="s">
        <v>54</v>
      </c>
      <c r="C22" s="1" t="s">
        <v>17</v>
      </c>
      <c r="D22" s="1" t="s">
        <v>18</v>
      </c>
      <c r="E22" s="1" t="s">
        <v>54</v>
      </c>
      <c r="F22" s="1" t="s">
        <v>54</v>
      </c>
      <c r="G22" s="4">
        <v>6012</v>
      </c>
      <c r="H22" s="5" t="s">
        <v>54</v>
      </c>
      <c r="I22" s="5" t="s">
        <v>35</v>
      </c>
      <c r="J22" s="8">
        <v>1343821000</v>
      </c>
      <c r="K22" s="6" t="s">
        <v>54</v>
      </c>
    </row>
    <row r="23" spans="1:11" ht="25.5" x14ac:dyDescent="0.2">
      <c r="A23" s="10">
        <v>20</v>
      </c>
      <c r="B23" s="10" t="s">
        <v>54</v>
      </c>
      <c r="C23" s="10" t="s">
        <v>17</v>
      </c>
      <c r="D23" s="10" t="s">
        <v>18</v>
      </c>
      <c r="E23" s="10" t="s">
        <v>54</v>
      </c>
      <c r="F23" s="10" t="s">
        <v>54</v>
      </c>
      <c r="G23" s="11">
        <v>6190</v>
      </c>
      <c r="H23" s="11" t="s">
        <v>54</v>
      </c>
      <c r="I23" s="11" t="s">
        <v>36</v>
      </c>
      <c r="J23" s="12">
        <f>IF(SUM(J16:J20)=SUM(J22:J22),SUM(J22:J22), "ERROR: Line 1920 &lt;&gt; Line 6190")</f>
        <v>1343821000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ht="89.2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2022-09-07T16:13:59Z</dcterms:created>
  <dcterms:modified xsi:type="dcterms:W3CDTF">2022-09-07T20:13:59Z</dcterms:modified>
</cp:coreProperties>
</file>