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<sst xmlns="http://schemas.openxmlformats.org/spreadsheetml/2006/main" count="222" uniqueCount="48">
  <si>
    <t>FY 2023 Apportionment</t>
  </si>
  <si>
    <t>Funds provided by Public Law 116-132 and 114-328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</si>
  <si>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</si>
  <si>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</si>
  <si>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</si>
  <si>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</si>
  <si>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</si>
  <si>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</si>
  <si>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</si>
  <si>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</si>
  <si>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</si>
  <si>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</si>
  <si>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</si>
  <si>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</si>
  <si>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</si>
  <si>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Guam World War II Claims Fund (015-12-5680)</t>
  </si>
  <si>
    <t>TAFS: 20-5680 /X</t>
  </si>
  <si>
    <t>X</t>
  </si>
  <si>
    <t>5680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</si>
  <si>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</si>
  <si>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</si>
  <si>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</si>
  <si>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</si>
  <si>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</si>
  <si>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</si>
  <si>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</si>
  <si>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</si>
  <si>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ME</t>
  </si>
  <si>
    <t>Estimated - Unob Bal: Brought forward, Oct 1</t>
  </si>
  <si>
    <t>Total budgetary resources avail (disc. and mand.)</t>
  </si>
  <si>
    <t>Guam World War II Claims</t>
  </si>
  <si>
    <t>Total budgetary resources available</t>
  </si>
  <si>
    <t>A1</t>
  </si>
  <si>
    <t>OMB Footnotes</t>
  </si>
  <si>
    <t>Footnotes for Apportioned Amounts</t>
  </si>
  <si>
    <t xml:space="preserve">A1 </t>
  </si>
  <si>
    <t>Amounts shall be automatically apportioned to reflect an increase in unobligated balances and/or amounts that become available in the Claims Fund pursuant to section 1703(b) of Division A, Title XVII of P.L. 114-328 (as amended) to satisfy payment of claims that are adjudicated/certified by the Department of Justice and sent to the Bureau of the Fiscal Service for payment to claimants without further OMB action.[Rationale: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</si>
  <si>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</si>
  <si>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</si>
  <si>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</si>
  <si>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</si>
  <si>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</si>
  <si>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</si>
  <si>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</si>
  <si>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2022-09-01 02:43 PM</t>
  </si>
  <si>
    <t xml:space="preserve">TAF(s) Included: </t>
  </si>
  <si>
    <t>20-5680 \X (Guam World War II Claims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</si>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</sst>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20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20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25</v>
      </c>
      <c r="I15" s="5" t="s">
        <v>26</v>
      </c>
      <c r="J15" s="8"/>
      <c r="K15" s="6" t="s">
        <v>47</v>
      </c>
    </row>
    <row r="16" spans="1:11" x14ac:dyDescent="0.2">
      <c r="A16" s="1">
        <v>20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27</v>
      </c>
      <c r="I16" s="5" t="s">
        <v>28</v>
      </c>
      <c r="J16" s="8">
        <v>5283846</v>
      </c>
      <c r="K16" s="6" t="s">
        <v>47</v>
      </c>
    </row>
    <row r="17" spans="1:11" x14ac:dyDescent="0.2">
      <c r="A17" s="10">
        <v>20</v>
      </c>
      <c r="B17" s="10" t="s">
        <v>47</v>
      </c>
      <c r="C17" s="10" t="s">
        <v>17</v>
      </c>
      <c r="D17" s="10" t="s">
        <v>18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29</v>
      </c>
      <c r="J17" s="12">
        <f>SUM(J16:J16)</f>
        <v>5283846</v>
      </c>
      <c r="K17" s="13" t="s">
        <v>47</v>
      </c>
    </row>
    <row r="18" spans="1:11" x14ac:dyDescent="0.2">
      <c r="A18" s="1">
        <v>20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6011</v>
      </c>
      <c r="H18" s="5" t="s">
        <v>47</v>
      </c>
      <c r="I18" s="5" t="s">
        <v>30</v>
      </c>
      <c r="J18" s="8">
        <v>5283846</v>
      </c>
      <c r="K18" s="6" t="s">
        <v>47</v>
      </c>
    </row>
    <row r="19" spans="1:11" x14ac:dyDescent="0.2">
      <c r="A19" s="10">
        <v>20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6190</v>
      </c>
      <c r="H19" s="11" t="s">
        <v>47</v>
      </c>
      <c r="I19" s="11" t="s">
        <v>31</v>
      </c>
      <c r="J19" s="12">
        <f>IF(SUM(J16:J16)=SUM(J18:J18),SUM(J18:J18), "ERROR: Line 1920 &lt;&gt; Line 6190")</f>
        <v>5283846</v>
      </c>
      <c r="K19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63.7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2022-09-01T15:21:13Z</dcterms:created>
  <dcterms:modified xsi:type="dcterms:W3CDTF">2022-09-01T19:21:13Z</dcterms:modified>
</cp:coreProperties>
</file>