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<sst xmlns="http://schemas.openxmlformats.org/spreadsheetml/2006/main" count="254" uniqueCount="51">
  <si>
    <t>FY 2023 Apportionment</t>
  </si>
  <si>
    <t>Funds provided by Public Law 093-224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</si>
  <si>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</si>
  <si>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</si>
  <si>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</si>
  <si>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</si>
  <si>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</si>
  <si>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</si>
  <si>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</si>
  <si>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</si>
  <si>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</si>
  <si>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</si>
  <si>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</si>
  <si>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</si>
  <si>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Federal Financing Bank</t>
  </si>
  <si>
    <t>Account: Federal Financing Bank (015-11-4521)</t>
  </si>
  <si>
    <t>TAFS: 20-4521 /X</t>
  </si>
  <si>
    <t>X</t>
  </si>
  <si>
    <t>4521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</si>
  <si>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</si>
  <si>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</si>
  <si>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</si>
  <si>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</si>
  <si>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</si>
  <si>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</si>
  <si>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Adjustment Authority provided</t>
  </si>
  <si>
    <t>E</t>
  </si>
  <si>
    <t>Estimated - Unob Bal: Brought forward, October 1</t>
  </si>
  <si>
    <t>Unob Bal: Antic cap trans and redemption of debt</t>
  </si>
  <si>
    <t>Unob Bal: Antic adj for change in net principal</t>
  </si>
  <si>
    <t>BA: Mand: Spending auth:Antic colls, reimbs, other</t>
  </si>
  <si>
    <t>Total budgetary resources avail (disc. and mand.)</t>
  </si>
  <si>
    <t>Total Interest and Other Operating Expenses</t>
  </si>
  <si>
    <t>Apportioned in FY 2024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</si>
  <si>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</si>
  <si>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</si>
  <si>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</si>
  <si>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</si>
  <si>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</si>
  <si>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may be increased or decreased to: reflect actual indefinite appropriations and recoveries thereof; actual reimbursements earned and recoveries thereof, including reimbursements and offsetting collections from non-Federal sources; and user fees as authorized by law. Transfers from and to non-Department of the Treasury agencies authorized by law are apportioned.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</si>
  <si>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</si>
  <si>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</si>
  <si>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</si>
  <si>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</si>
  <si>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</si>
  <si>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</si>
  <si>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</si>
  <si>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2022-09-28 10:14 AM</t>
  </si>
  <si>
    <t xml:space="preserve">TAF(s) Included: </t>
  </si>
  <si>
    <t>20-4521 \X (Federal Financing Bank)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</si>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</sst>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20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1</v>
      </c>
      <c r="I13" s="5" t="s">
        <v>20</v>
      </c>
      <c r="J13" s="8"/>
      <c r="K13" s="6" t="s">
        <v>50</v>
      </c>
    </row>
    <row r="14" spans="1:11" x14ac:dyDescent="0.2">
      <c r="A14" s="1">
        <v>20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20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20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3796662615</v>
      </c>
      <c r="K16" s="6" t="s">
        <v>50</v>
      </c>
    </row>
    <row r="17" spans="1:11" x14ac:dyDescent="0.2">
      <c r="A17" s="1">
        <v>20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1062</v>
      </c>
      <c r="H17" s="5" t="s">
        <v>50</v>
      </c>
      <c r="I17" s="5" t="s">
        <v>28</v>
      </c>
      <c r="J17" s="8">
        <v>-1229921000</v>
      </c>
      <c r="K17" s="6" t="s">
        <v>50</v>
      </c>
    </row>
    <row r="18" spans="1:11" x14ac:dyDescent="0.2">
      <c r="A18" s="1">
        <v>20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1067</v>
      </c>
      <c r="H18" s="5" t="s">
        <v>50</v>
      </c>
      <c r="I18" s="5" t="s">
        <v>29</v>
      </c>
      <c r="J18" s="8">
        <v>513594728</v>
      </c>
      <c r="K18" s="6" t="s">
        <v>50</v>
      </c>
    </row>
    <row r="19" spans="1:11" x14ac:dyDescent="0.2">
      <c r="A19" s="1">
        <v>20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1840</v>
      </c>
      <c r="H19" s="5" t="s">
        <v>50</v>
      </c>
      <c r="I19" s="5" t="s">
        <v>30</v>
      </c>
      <c r="J19" s="8">
        <v>2359325305</v>
      </c>
      <c r="K19" s="6" t="s">
        <v>50</v>
      </c>
    </row>
    <row r="20" spans="1:11" x14ac:dyDescent="0.2">
      <c r="A20" s="10">
        <v>20</v>
      </c>
      <c r="B20" s="10" t="s">
        <v>50</v>
      </c>
      <c r="C20" s="10" t="s">
        <v>17</v>
      </c>
      <c r="D20" s="10" t="s">
        <v>18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31</v>
      </c>
      <c r="J20" s="12">
        <f>SUM(J16:J19)</f>
        <v>5439661648</v>
      </c>
      <c r="K20" s="13" t="s">
        <v>50</v>
      </c>
    </row>
    <row r="21" spans="1:11" x14ac:dyDescent="0.2">
      <c r="A21" s="1">
        <v>20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6011</v>
      </c>
      <c r="H21" s="5" t="s">
        <v>50</v>
      </c>
      <c r="I21" s="5" t="s">
        <v>32</v>
      </c>
      <c r="J21" s="8">
        <v>2250309487</v>
      </c>
      <c r="K21" s="6" t="s">
        <v>50</v>
      </c>
    </row>
    <row r="22" spans="1:11" x14ac:dyDescent="0.2">
      <c r="A22" s="1">
        <v>20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6170</v>
      </c>
      <c r="H22" s="5" t="s">
        <v>50</v>
      </c>
      <c r="I22" s="5" t="s">
        <v>33</v>
      </c>
      <c r="J22" s="8">
        <v>3189352161</v>
      </c>
      <c r="K22" s="6" t="s">
        <v>50</v>
      </c>
    </row>
    <row r="23" spans="1:11" x14ac:dyDescent="0.2">
      <c r="A23" s="10">
        <v>20</v>
      </c>
      <c r="B23" s="10" t="s">
        <v>50</v>
      </c>
      <c r="C23" s="10" t="s">
        <v>17</v>
      </c>
      <c r="D23" s="10" t="s">
        <v>18</v>
      </c>
      <c r="E23" s="10" t="s">
        <v>50</v>
      </c>
      <c r="F23" s="10" t="s">
        <v>50</v>
      </c>
      <c r="G23" s="11">
        <v>6190</v>
      </c>
      <c r="H23" s="11" t="s">
        <v>50</v>
      </c>
      <c r="I23" s="11" t="s">
        <v>34</v>
      </c>
      <c r="J23" s="12">
        <f>IF(SUM(J16:J19)=SUM(J21:J22),SUM(J21:J22), "ERROR: Line 1920 &lt;&gt; Line 6190")</f>
        <v>5439661648</v>
      </c>
      <c r="K23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ht="63.75" x14ac:dyDescent="0.2">
      <c r="A8" s="14" t="s">
        <v>38</v>
      </c>
      <c r="B8" s="15" t="s">
        <v>39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40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2022-09-28T10:15:24Z</dcterms:created>
  <dcterms:modified xsi:type="dcterms:W3CDTF">2022-09-28T14:15:25Z</dcterms:modified>
</cp:coreProperties>
</file>