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<sst xmlns="http://schemas.openxmlformats.org/spreadsheetml/2006/main" count="284" uniqueCount="52">
  <si>
    <t>FY 2023 Apportionment</t>
  </si>
  <si>
    <t>Funds provided by Public Law 111-240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</si>
  <si>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</si>
  <si>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</si>
  <si>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</si>
  <si>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</si>
  <si>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</si>
  <si>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</si>
  <si>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</si>
  <si>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</si>
  <si>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</si>
  <si>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</si>
  <si>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</si>
  <si>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</si>
  <si>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</si>
  <si>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Small Business Lending Fund Financing Account (015-05-4349)</t>
  </si>
  <si>
    <t>TAFS: 20-4349 /X</t>
  </si>
  <si>
    <t>X</t>
  </si>
  <si>
    <t>4349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</si>
  <si>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</si>
  <si>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</si>
  <si>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</si>
  <si>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</si>
  <si>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</si>
  <si>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</si>
  <si>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</si>
  <si>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</si>
  <si>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</si>
  <si>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cap trans and redemption of debt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</si>
  <si>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</si>
  <si>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</si>
  <si>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</si>
  <si>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</si>
  <si>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BA: Mand: Spending auth: Antic cap tran, red debt</t>
  </si>
  <si>
    <t>Total budgetary resources avail (disc. and mand.)</t>
  </si>
  <si>
    <t>Interest Payment to Treasury</t>
  </si>
  <si>
    <t>Downward Reestimate</t>
  </si>
  <si>
    <t>Interest on Downward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</si>
  <si>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</si>
  <si>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</si>
  <si>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</si>
  <si>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</si>
  <si>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</si>
  <si>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</si>
  <si>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</si>
  <si>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</si>
  <si>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</si>
  <si>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</si>
  <si>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2023-05-25 03:29 PM</t>
  </si>
  <si>
    <t xml:space="preserve">TAF(s) Included: </t>
  </si>
  <si>
    <t>20-4349 \X (Small Business Lending Fund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</si>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</sst>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20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20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20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319541</v>
      </c>
      <c r="K16" s="6" t="s">
        <v>51</v>
      </c>
    </row>
    <row r="17" spans="1:11" x14ac:dyDescent="0.2">
      <c r="A17" s="1">
        <v>20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1062</v>
      </c>
      <c r="H17" s="5" t="s">
        <v>51</v>
      </c>
      <c r="I17" s="5" t="s">
        <v>28</v>
      </c>
      <c r="J17" s="8">
        <v>-319541</v>
      </c>
      <c r="K17" s="6" t="s">
        <v>51</v>
      </c>
    </row>
    <row r="18" spans="1:11" x14ac:dyDescent="0.2">
      <c r="A18" s="1">
        <v>20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1400</v>
      </c>
      <c r="H18" s="5" t="s">
        <v>51</v>
      </c>
      <c r="I18" s="5" t="s">
        <v>29</v>
      </c>
      <c r="J18" s="8">
        <v>2654540</v>
      </c>
      <c r="K18" s="6" t="s">
        <v>51</v>
      </c>
    </row>
    <row r="19" spans="1:11" x14ac:dyDescent="0.2">
      <c r="A19" s="1">
        <v>20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1800</v>
      </c>
      <c r="H19" s="5" t="s">
        <v>51</v>
      </c>
      <c r="I19" s="5" t="s">
        <v>30</v>
      </c>
      <c r="J19" s="8">
        <v>1352385</v>
      </c>
      <c r="K19" s="6" t="s">
        <v>51</v>
      </c>
    </row>
    <row r="20" spans="1:11" x14ac:dyDescent="0.2">
      <c r="A20" s="1">
        <v>20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1801</v>
      </c>
      <c r="H20" s="5" t="s">
        <v>51</v>
      </c>
      <c r="I20" s="5" t="s">
        <v>31</v>
      </c>
      <c r="J20" s="8">
        <v>18316</v>
      </c>
      <c r="K20" s="6" t="s">
        <v>51</v>
      </c>
    </row>
    <row r="21" spans="1:11" x14ac:dyDescent="0.2">
      <c r="A21" s="1">
        <v>20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1840</v>
      </c>
      <c r="H21" s="5" t="s">
        <v>51</v>
      </c>
      <c r="I21" s="5" t="s">
        <v>32</v>
      </c>
      <c r="J21" s="8">
        <v>2586328</v>
      </c>
      <c r="K21" s="6" t="s">
        <v>51</v>
      </c>
    </row>
    <row r="22" spans="1:11" x14ac:dyDescent="0.2">
      <c r="A22" s="1">
        <v>20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1842</v>
      </c>
      <c r="H22" s="5" t="s">
        <v>51</v>
      </c>
      <c r="I22" s="5" t="s">
        <v>33</v>
      </c>
      <c r="J22" s="8">
        <v>-3224574</v>
      </c>
      <c r="K22" s="6" t="s">
        <v>51</v>
      </c>
    </row>
    <row r="23" spans="1:11" x14ac:dyDescent="0.2">
      <c r="A23" s="10">
        <v>20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34</v>
      </c>
      <c r="J23" s="12">
        <f>SUM(J16:J22)</f>
        <v>3386995</v>
      </c>
      <c r="K23" s="13" t="s">
        <v>51</v>
      </c>
    </row>
    <row r="24" spans="1:11" x14ac:dyDescent="0.2">
      <c r="A24" s="1">
        <v>20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6014</v>
      </c>
      <c r="H24" s="5" t="s">
        <v>51</v>
      </c>
      <c r="I24" s="5" t="s">
        <v>35</v>
      </c>
      <c r="J24" s="8">
        <v>732454</v>
      </c>
      <c r="K24" s="6" t="s">
        <v>51</v>
      </c>
    </row>
    <row r="25" spans="1:11" x14ac:dyDescent="0.2">
      <c r="A25" s="1">
        <v>20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6018</v>
      </c>
      <c r="H25" s="5" t="s">
        <v>51</v>
      </c>
      <c r="I25" s="5" t="s">
        <v>36</v>
      </c>
      <c r="J25" s="8">
        <v>2068619</v>
      </c>
      <c r="K25" s="6" t="s">
        <v>51</v>
      </c>
    </row>
    <row r="26" spans="1:11" x14ac:dyDescent="0.2">
      <c r="A26" s="1">
        <v>20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6020</v>
      </c>
      <c r="H26" s="5" t="s">
        <v>51</v>
      </c>
      <c r="I26" s="5" t="s">
        <v>37</v>
      </c>
      <c r="J26" s="8">
        <v>585922</v>
      </c>
      <c r="K26" s="6" t="s">
        <v>51</v>
      </c>
    </row>
    <row r="27" spans="1:11" x14ac:dyDescent="0.2">
      <c r="A27" s="10">
        <v>20</v>
      </c>
      <c r="B27" s="10" t="s">
        <v>51</v>
      </c>
      <c r="C27" s="10" t="s">
        <v>17</v>
      </c>
      <c r="D27" s="10" t="s">
        <v>18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IF(SUM(J16:J22)=SUM(J24:J26),SUM(J24:J26), "ERROR: Line 1920 &lt;&gt; Line 6190")</f>
        <v>3386995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2023-05-25T15:30:00Z</dcterms:created>
  <dcterms:modified xsi:type="dcterms:W3CDTF">2023-05-25T19:30:00Z</dcterms:modified>
</cp:coreProperties>
</file>