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<sst xmlns="http://schemas.openxmlformats.org/spreadsheetml/2006/main" count="284" uniqueCount="52">
  <si>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</si>
  <si>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</si>
  <si>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</si>
  <si>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</si>
  <si>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</si>
  <si>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</si>
  <si>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</si>
  <si>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</si>
  <si>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</si>
  <si>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</si>
  <si>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</si>
  <si>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</si>
  <si>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</si>
  <si>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</si>
  <si>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</si>
  <si>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HFA Direct Loan Financing Account (015-05-4298)</t>
  </si>
  <si>
    <t>TAFS: 20-4298 /X</t>
  </si>
  <si>
    <t>X</t>
  </si>
  <si>
    <t>4298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</si>
  <si>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</si>
  <si>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</si>
  <si>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</si>
  <si>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</si>
  <si>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</si>
  <si>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</si>
  <si>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</si>
  <si>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</si>
  <si>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</si>
  <si>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cap trans and redemption of debt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</si>
  <si>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</si>
  <si>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</si>
  <si>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</si>
  <si>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</si>
  <si>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</si>
  <si>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</si>
  <si>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Payments to Treasury</t>
  </si>
  <si>
    <t>Downward Reestimate</t>
  </si>
  <si>
    <t>Interest on 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</si>
  <si>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</si>
  <si>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</si>
  <si>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</si>
  <si>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</si>
  <si>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</si>
  <si>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</si>
  <si>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</si>
  <si>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</si>
  <si>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</si>
  <si>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</si>
  <si>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01:50 PM</t>
  </si>
  <si>
    <t xml:space="preserve">TAF(s) Included: </t>
  </si>
  <si>
    <t>20-4298 \X (State HFA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</si>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</sst>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70444012</v>
      </c>
      <c r="K16" s="6" t="s">
        <v>51</v>
      </c>
    </row>
    <row r="17" spans="1:11" x14ac:dyDescent="0.2">
      <c r="A17" s="1">
        <v>20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28</v>
      </c>
      <c r="J17" s="8">
        <v>-70444012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1400</v>
      </c>
      <c r="H18" s="5" t="s">
        <v>51</v>
      </c>
      <c r="I18" s="5" t="s">
        <v>29</v>
      </c>
      <c r="J18" s="8">
        <v>55329952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1800</v>
      </c>
      <c r="H19" s="5" t="s">
        <v>51</v>
      </c>
      <c r="I19" s="5" t="s">
        <v>30</v>
      </c>
      <c r="J19" s="8">
        <v>93284100</v>
      </c>
      <c r="K19" s="6" t="s">
        <v>51</v>
      </c>
    </row>
    <row r="20" spans="1:11" x14ac:dyDescent="0.2">
      <c r="A20" s="1">
        <v>20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1801</v>
      </c>
      <c r="H20" s="5" t="s">
        <v>51</v>
      </c>
      <c r="I20" s="5" t="s">
        <v>31</v>
      </c>
      <c r="J20" s="8">
        <v>1832406</v>
      </c>
      <c r="K20" s="6" t="s">
        <v>51</v>
      </c>
    </row>
    <row r="21" spans="1:11" x14ac:dyDescent="0.2">
      <c r="A21" s="1">
        <v>20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32</v>
      </c>
      <c r="J21" s="8">
        <v>33743594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33</v>
      </c>
      <c r="J22" s="8">
        <v>-80860100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34</v>
      </c>
      <c r="J23" s="12">
        <f>SUM(J16:J22)</f>
        <v>103329952</v>
      </c>
      <c r="K23" s="13" t="s">
        <v>51</v>
      </c>
    </row>
    <row r="24" spans="1:11" x14ac:dyDescent="0.2">
      <c r="A24" s="1">
        <v>20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6015</v>
      </c>
      <c r="H24" s="5" t="s">
        <v>51</v>
      </c>
      <c r="I24" s="5" t="s">
        <v>35</v>
      </c>
      <c r="J24" s="8">
        <v>48000000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6018</v>
      </c>
      <c r="H25" s="5" t="s">
        <v>51</v>
      </c>
      <c r="I25" s="5" t="s">
        <v>36</v>
      </c>
      <c r="J25" s="8">
        <v>32736885</v>
      </c>
      <c r="K25" s="6" t="s">
        <v>51</v>
      </c>
    </row>
    <row r="26" spans="1:11" x14ac:dyDescent="0.2">
      <c r="A26" s="1">
        <v>20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6020</v>
      </c>
      <c r="H26" s="5" t="s">
        <v>51</v>
      </c>
      <c r="I26" s="5" t="s">
        <v>37</v>
      </c>
      <c r="J26" s="8">
        <v>22593067</v>
      </c>
      <c r="K26" s="6" t="s">
        <v>51</v>
      </c>
    </row>
    <row r="27" spans="1:11" x14ac:dyDescent="0.2">
      <c r="A27" s="10">
        <v>20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IF(SUM(J16:J22)=SUM(J24:J26),SUM(J24:J26), "ERROR: Line 1920 &lt;&gt; Line 6190")</f>
        <v>103329952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2023-06-02T13:50:56Z</dcterms:created>
  <dcterms:modified xsi:type="dcterms:W3CDTF">2023-06-02T17:50:56Z</dcterms:modified>
</cp:coreProperties>
</file>