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4" i="1"/>
</calcChain>
</file>

<file path=xl/sharedStrings.xml><?xml version="1.0" encoding="utf-8"?>
<sst xmlns="http://schemas.openxmlformats.org/spreadsheetml/2006/main" count="326" uniqueCount="58">
  <si>
    <t>FY 2023 Apportionment</t>
  </si>
  <si>
    <t>Funds provided by Public Law 117-2,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</si>
  <si>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</si>
  <si>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</si>
  <si>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</si>
  <si>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</si>
  <si>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</si>
  <si>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</si>
  <si>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</si>
  <si>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</si>
  <si>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</si>
  <si>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</si>
  <si>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</si>
  <si>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</si>
  <si>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</si>
  <si>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State Small Business Credit Initiative (015-05-0142)</t>
  </si>
  <si>
    <t>Treas Account: State Small Business Credit Access</t>
  </si>
  <si>
    <t>TAFS: 20-0142 /X</t>
  </si>
  <si>
    <t>X</t>
  </si>
  <si>
    <t>0142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</si>
  <si>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</si>
  <si>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</si>
  <si>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</si>
  <si>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</si>
  <si>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</si>
  <si>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</si>
  <si>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</si>
  <si>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</si>
  <si>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</si>
  <si>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</si>
  <si>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</si>
  <si>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</si>
  <si>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</si>
  <si>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</si>
  <si>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</si>
  <si>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Mand: New\Unob bal of approps perm reduced</t>
  </si>
  <si>
    <t>Total budgetary resources avail (disc. and mand.)</t>
  </si>
  <si>
    <t>SSBCI Program Expense</t>
  </si>
  <si>
    <t>SSBCI Socially and Economically Disadvantaged Individuals</t>
  </si>
  <si>
    <t>SSBCI Tribal Governments</t>
  </si>
  <si>
    <t>SSBCI Admin Expense</t>
  </si>
  <si>
    <t>SSBCI Technical Program</t>
  </si>
  <si>
    <t>SSBCI SEDI Incentive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</si>
  <si>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</si>
  <si>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</si>
  <si>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</si>
  <si>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</si>
  <si>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</si>
  <si>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</si>
  <si>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</si>
  <si>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</si>
  <si>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</si>
  <si>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</si>
  <si>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</si>
  <si>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2023-07-27 05:36 PM</t>
  </si>
  <si>
    <t xml:space="preserve">TAF(s) Included: </t>
  </si>
  <si>
    <t xml:space="preserve">20-0142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</si>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</sst>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20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2</v>
      </c>
      <c r="I14" s="5" t="s">
        <v>21</v>
      </c>
      <c r="J14" s="8"/>
      <c r="K14" s="6" t="s">
        <v>57</v>
      </c>
    </row>
    <row r="15" spans="1:11" x14ac:dyDescent="0.2">
      <c r="A15" s="1">
        <v>20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20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20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5524418125</v>
      </c>
      <c r="K17" s="6" t="s">
        <v>57</v>
      </c>
    </row>
    <row r="18" spans="1:11" x14ac:dyDescent="0.2">
      <c r="A18" s="1">
        <v>20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20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1021</v>
      </c>
      <c r="H19" s="5" t="s">
        <v>57</v>
      </c>
      <c r="I19" s="5" t="s">
        <v>31</v>
      </c>
      <c r="J19" s="8">
        <v>1192385</v>
      </c>
      <c r="K19" s="6" t="s">
        <v>57</v>
      </c>
    </row>
    <row r="20" spans="1:11" x14ac:dyDescent="0.2">
      <c r="A20" s="1">
        <v>20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1033</v>
      </c>
      <c r="H20" s="5" t="s">
        <v>57</v>
      </c>
      <c r="I20" s="5" t="s">
        <v>32</v>
      </c>
      <c r="J20" s="8">
        <v>595615</v>
      </c>
      <c r="K20" s="6" t="s">
        <v>57</v>
      </c>
    </row>
    <row r="21" spans="1:11" x14ac:dyDescent="0.2">
      <c r="A21" s="1">
        <v>20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1060</v>
      </c>
      <c r="H21" s="5" t="s">
        <v>57</v>
      </c>
      <c r="I21" s="5" t="s">
        <v>33</v>
      </c>
      <c r="J21" s="8">
        <v>-25000000</v>
      </c>
      <c r="K21" s="6" t="s">
        <v>57</v>
      </c>
    </row>
    <row r="22" spans="1:11" x14ac:dyDescent="0.2">
      <c r="A22" s="1">
        <v>20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1061</v>
      </c>
      <c r="H22" s="5" t="s">
        <v>57</v>
      </c>
      <c r="I22" s="5" t="s">
        <v>34</v>
      </c>
      <c r="J22" s="8">
        <v>40000</v>
      </c>
      <c r="K22" s="6" t="s">
        <v>57</v>
      </c>
    </row>
    <row r="23" spans="1:11" x14ac:dyDescent="0.2">
      <c r="A23" s="1">
        <v>20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1230</v>
      </c>
      <c r="H23" s="5" t="s">
        <v>57</v>
      </c>
      <c r="I23" s="5" t="s">
        <v>35</v>
      </c>
      <c r="J23" s="8">
        <v>-150000000</v>
      </c>
      <c r="K23" s="6" t="s">
        <v>57</v>
      </c>
    </row>
    <row r="24" spans="1:11" x14ac:dyDescent="0.2">
      <c r="A24" s="10">
        <v>20</v>
      </c>
      <c r="B24" s="10" t="s">
        <v>57</v>
      </c>
      <c r="C24" s="10" t="s">
        <v>18</v>
      </c>
      <c r="D24" s="10" t="s">
        <v>19</v>
      </c>
      <c r="E24" s="10" t="s">
        <v>57</v>
      </c>
      <c r="F24" s="10" t="s">
        <v>57</v>
      </c>
      <c r="G24" s="11">
        <v>1920</v>
      </c>
      <c r="H24" s="11" t="s">
        <v>57</v>
      </c>
      <c r="I24" s="11" t="s">
        <v>36</v>
      </c>
      <c r="J24" s="12">
        <f>SUM(J17:J23)</f>
        <v>5351246125</v>
      </c>
      <c r="K24" s="13" t="s">
        <v>57</v>
      </c>
    </row>
    <row r="25" spans="1:11" x14ac:dyDescent="0.2">
      <c r="A25" s="1">
        <v>20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6011</v>
      </c>
      <c r="H25" s="5" t="s">
        <v>57</v>
      </c>
      <c r="I25" s="5" t="s">
        <v>37</v>
      </c>
      <c r="J25" s="8">
        <v>3347681178</v>
      </c>
      <c r="K25" s="6" t="s">
        <v>57</v>
      </c>
    </row>
    <row r="26" spans="1:11" x14ac:dyDescent="0.2">
      <c r="A26" s="1">
        <v>20</v>
      </c>
      <c r="B26" s="1" t="s">
        <v>57</v>
      </c>
      <c r="C26" s="1" t="s">
        <v>18</v>
      </c>
      <c r="D26" s="1" t="s">
        <v>19</v>
      </c>
      <c r="E26" s="1" t="s">
        <v>57</v>
      </c>
      <c r="F26" s="1" t="s">
        <v>57</v>
      </c>
      <c r="G26" s="4">
        <v>6012</v>
      </c>
      <c r="H26" s="5" t="s">
        <v>57</v>
      </c>
      <c r="I26" s="5" t="s">
        <v>38</v>
      </c>
      <c r="J26" s="8">
        <v>816621067</v>
      </c>
      <c r="K26" s="6" t="s">
        <v>57</v>
      </c>
    </row>
    <row r="27" spans="1:11" x14ac:dyDescent="0.2">
      <c r="A27" s="1">
        <v>20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6013</v>
      </c>
      <c r="H27" s="5" t="s">
        <v>57</v>
      </c>
      <c r="I27" s="5" t="s">
        <v>39</v>
      </c>
      <c r="J27" s="8">
        <v>371735831</v>
      </c>
      <c r="K27" s="6" t="s">
        <v>57</v>
      </c>
    </row>
    <row r="28" spans="1:11" x14ac:dyDescent="0.2">
      <c r="A28" s="1">
        <v>20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6014</v>
      </c>
      <c r="H28" s="5" t="s">
        <v>57</v>
      </c>
      <c r="I28" s="5" t="s">
        <v>40</v>
      </c>
      <c r="J28" s="8">
        <v>40000000</v>
      </c>
      <c r="K28" s="6" t="s">
        <v>57</v>
      </c>
    </row>
    <row r="29" spans="1:11" x14ac:dyDescent="0.2">
      <c r="A29" s="1">
        <v>20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6015</v>
      </c>
      <c r="H29" s="5" t="s">
        <v>57</v>
      </c>
      <c r="I29" s="5" t="s">
        <v>41</v>
      </c>
      <c r="J29" s="8">
        <v>275000000</v>
      </c>
      <c r="K29" s="6" t="s">
        <v>57</v>
      </c>
    </row>
    <row r="30" spans="1:11" x14ac:dyDescent="0.2">
      <c r="A30" s="1">
        <v>20</v>
      </c>
      <c r="B30" s="1" t="s">
        <v>57</v>
      </c>
      <c r="C30" s="1" t="s">
        <v>18</v>
      </c>
      <c r="D30" s="1" t="s">
        <v>19</v>
      </c>
      <c r="E30" s="1" t="s">
        <v>57</v>
      </c>
      <c r="F30" s="1" t="s">
        <v>57</v>
      </c>
      <c r="G30" s="4">
        <v>6016</v>
      </c>
      <c r="H30" s="5" t="s">
        <v>57</v>
      </c>
      <c r="I30" s="5" t="s">
        <v>42</v>
      </c>
      <c r="J30" s="8">
        <v>342346963</v>
      </c>
      <c r="K30" s="6" t="s">
        <v>57</v>
      </c>
    </row>
    <row r="31" spans="1:11" x14ac:dyDescent="0.2">
      <c r="A31" s="1">
        <v>20</v>
      </c>
      <c r="B31" s="1" t="s">
        <v>57</v>
      </c>
      <c r="C31" s="1" t="s">
        <v>18</v>
      </c>
      <c r="D31" s="1" t="s">
        <v>19</v>
      </c>
      <c r="E31" s="1" t="s">
        <v>57</v>
      </c>
      <c r="F31" s="1" t="s">
        <v>57</v>
      </c>
      <c r="G31" s="4">
        <v>6170</v>
      </c>
      <c r="H31" s="5" t="s">
        <v>57</v>
      </c>
      <c r="I31" s="5" t="s">
        <v>43</v>
      </c>
      <c r="J31" s="8">
        <v>157861086</v>
      </c>
      <c r="K31" s="6" t="s">
        <v>57</v>
      </c>
    </row>
    <row r="32" spans="1:11" x14ac:dyDescent="0.2">
      <c r="A32" s="10">
        <v>20</v>
      </c>
      <c r="B32" s="10" t="s">
        <v>57</v>
      </c>
      <c r="C32" s="10" t="s">
        <v>18</v>
      </c>
      <c r="D32" s="10" t="s">
        <v>19</v>
      </c>
      <c r="E32" s="10" t="s">
        <v>57</v>
      </c>
      <c r="F32" s="10" t="s">
        <v>57</v>
      </c>
      <c r="G32" s="11">
        <v>6190</v>
      </c>
      <c r="H32" s="11" t="s">
        <v>57</v>
      </c>
      <c r="I32" s="11" t="s">
        <v>44</v>
      </c>
      <c r="J32" s="12">
        <f>IF(SUM(J17:J23)=SUM(J25:J31),SUM(J25:J31), "ERROR: Line 1920 &lt;&gt; Line 6190")</f>
        <v>5351246125</v>
      </c>
      <c r="K3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2023-07-27T17:36:49Z</dcterms:created>
  <dcterms:modified xsi:type="dcterms:W3CDTF">2023-07-27T21:36:49Z</dcterms:modified>
</cp:coreProperties>
</file>