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<sst xmlns="http://schemas.openxmlformats.org/spreadsheetml/2006/main" count="274" uniqueCount="52">
  <si>
    <t>FY 2023 Apportionment</t>
  </si>
  <si>
    <t>Funds provided by Public Law 81-656, 95-81, 97-258, 115-334 and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</si>
  <si>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</si>
  <si>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</si>
  <si>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</si>
  <si>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</si>
  <si>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</si>
  <si>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</si>
  <si>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</si>
  <si>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</si>
  <si>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</si>
  <si>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</si>
  <si>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</si>
  <si>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</si>
  <si>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Bureau of Engraving and Printing</t>
  </si>
  <si>
    <t>Account: Bureau of Engraving and Printing Fund (015-20-4502)</t>
  </si>
  <si>
    <t>TAFS: 20-4502 /X</t>
  </si>
  <si>
    <t>X</t>
  </si>
  <si>
    <t>4502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</si>
  <si>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</si>
  <si>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</si>
  <si>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</si>
  <si>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</si>
  <si>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</si>
  <si>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</si>
  <si>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</si>
  <si>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</si>
  <si>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</si>
  <si>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E</t>
  </si>
  <si>
    <t>Estimated - Unob Bal: Brought forward, October 1</t>
  </si>
  <si>
    <t>Unob Bal: Recov of prior year unpd obl</t>
  </si>
  <si>
    <t>Unob Bal: Antic recov of prior year unpd/pd obl</t>
  </si>
  <si>
    <t>BA: Disc: Spending auth: Collected</t>
  </si>
  <si>
    <t>BA: Disc: Spending auth:Antic colls, reimbs, other</t>
  </si>
  <si>
    <t>BA: Disc: Spending auth:Antic colls, reimbs, other-Intragovernmental</t>
  </si>
  <si>
    <t>Total budgetary resources avail (disc. and mand.)</t>
  </si>
  <si>
    <t>Bureau of Engraving and Printing Activities</t>
  </si>
  <si>
    <t>New DC Production Facility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</si>
  <si>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</si>
  <si>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</si>
  <si>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</si>
  <si>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</si>
  <si>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</si>
  <si>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</si>
  <si>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</si>
  <si>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</si>
  <si>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</si>
  <si>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</si>
  <si>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2023-08-08 11:36 AM</t>
  </si>
  <si>
    <t xml:space="preserve">TAF(s) Included: </t>
  </si>
  <si>
    <t>20-4502 \X (Bureau of Engraving and Printing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</si>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</sst>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20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2</v>
      </c>
      <c r="I13" s="5" t="s">
        <v>20</v>
      </c>
      <c r="J13" s="8"/>
      <c r="K13" s="6" t="s">
        <v>51</v>
      </c>
    </row>
    <row r="14" spans="1:11" x14ac:dyDescent="0.2">
      <c r="A14" s="1">
        <v>20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20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20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824451380</v>
      </c>
      <c r="K16" s="6" t="s">
        <v>51</v>
      </c>
    </row>
    <row r="17" spans="1:11" x14ac:dyDescent="0.2">
      <c r="A17" s="1">
        <v>20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">
        <v>20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1021</v>
      </c>
      <c r="H18" s="5" t="s">
        <v>51</v>
      </c>
      <c r="I18" s="5" t="s">
        <v>30</v>
      </c>
      <c r="J18" s="8">
        <v>4109649</v>
      </c>
      <c r="K18" s="6" t="s">
        <v>51</v>
      </c>
    </row>
    <row r="19" spans="1:11" x14ac:dyDescent="0.2">
      <c r="A19" s="1">
        <v>20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1061</v>
      </c>
      <c r="H19" s="5" t="s">
        <v>51</v>
      </c>
      <c r="I19" s="5" t="s">
        <v>31</v>
      </c>
      <c r="J19" s="8">
        <v>10457569</v>
      </c>
      <c r="K19" s="6" t="s">
        <v>51</v>
      </c>
    </row>
    <row r="20" spans="1:11" x14ac:dyDescent="0.2">
      <c r="A20" s="1">
        <v>20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1700</v>
      </c>
      <c r="H20" s="5" t="s">
        <v>51</v>
      </c>
      <c r="I20" s="5" t="s">
        <v>32</v>
      </c>
      <c r="J20" s="8">
        <v>671861173</v>
      </c>
      <c r="K20" s="6" t="s">
        <v>51</v>
      </c>
    </row>
    <row r="21" spans="1:11" x14ac:dyDescent="0.2">
      <c r="A21" s="1">
        <v>20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1740</v>
      </c>
      <c r="H21" s="5">
        <v>1</v>
      </c>
      <c r="I21" s="5" t="s">
        <v>33</v>
      </c>
      <c r="J21" s="8">
        <v>417989505</v>
      </c>
      <c r="K21" s="6" t="s">
        <v>51</v>
      </c>
    </row>
    <row r="22" spans="1:11" x14ac:dyDescent="0.2">
      <c r="A22" s="1">
        <v>20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1740</v>
      </c>
      <c r="H22" s="5">
        <v>2</v>
      </c>
      <c r="I22" s="5" t="s">
        <v>34</v>
      </c>
      <c r="J22" s="8">
        <v>3000000</v>
      </c>
      <c r="K22" s="6" t="s">
        <v>51</v>
      </c>
    </row>
    <row r="23" spans="1:11" x14ac:dyDescent="0.2">
      <c r="A23" s="10">
        <v>20</v>
      </c>
      <c r="B23" s="10" t="s">
        <v>51</v>
      </c>
      <c r="C23" s="10" t="s">
        <v>17</v>
      </c>
      <c r="D23" s="10" t="s">
        <v>18</v>
      </c>
      <c r="E23" s="10" t="s">
        <v>51</v>
      </c>
      <c r="F23" s="10" t="s">
        <v>51</v>
      </c>
      <c r="G23" s="11">
        <v>1920</v>
      </c>
      <c r="H23" s="11" t="s">
        <v>51</v>
      </c>
      <c r="I23" s="11" t="s">
        <v>35</v>
      </c>
      <c r="J23" s="12">
        <f>SUM(J16:J22)</f>
        <v>1931869276</v>
      </c>
      <c r="K23" s="13" t="s">
        <v>51</v>
      </c>
    </row>
    <row r="24" spans="1:11" x14ac:dyDescent="0.2">
      <c r="A24" s="1">
        <v>20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6011</v>
      </c>
      <c r="H24" s="5" t="s">
        <v>51</v>
      </c>
      <c r="I24" s="5" t="s">
        <v>36</v>
      </c>
      <c r="J24" s="8">
        <v>1905911958</v>
      </c>
      <c r="K24" s="6" t="s">
        <v>51</v>
      </c>
    </row>
    <row r="25" spans="1:11" x14ac:dyDescent="0.2">
      <c r="A25" s="1">
        <v>20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6012</v>
      </c>
      <c r="H25" s="5" t="s">
        <v>51</v>
      </c>
      <c r="I25" s="5" t="s">
        <v>37</v>
      </c>
      <c r="J25" s="8">
        <v>25957318</v>
      </c>
      <c r="K25" s="6" t="s">
        <v>51</v>
      </c>
    </row>
    <row r="26" spans="1:11" x14ac:dyDescent="0.2">
      <c r="A26" s="10">
        <v>20</v>
      </c>
      <c r="B26" s="10" t="s">
        <v>51</v>
      </c>
      <c r="C26" s="10" t="s">
        <v>17</v>
      </c>
      <c r="D26" s="10" t="s">
        <v>18</v>
      </c>
      <c r="E26" s="10" t="s">
        <v>51</v>
      </c>
      <c r="F26" s="10" t="s">
        <v>51</v>
      </c>
      <c r="G26" s="11">
        <v>6190</v>
      </c>
      <c r="H26" s="11" t="s">
        <v>51</v>
      </c>
      <c r="I26" s="11" t="s">
        <v>38</v>
      </c>
      <c r="J26" s="12">
        <f>IF(SUM(J16:J22)=SUM(J24:J25),SUM(J24:J25), "ERROR: Line 1920 &lt;&gt; Line 6190")</f>
        <v>1931869276</v>
      </c>
      <c r="K26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2023-08-08T11:37:08Z</dcterms:created>
  <dcterms:modified xsi:type="dcterms:W3CDTF">2023-08-08T15:37:08Z</dcterms:modified>
</cp:coreProperties>
</file>