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<sst xmlns="http://schemas.openxmlformats.org/spreadsheetml/2006/main" count="262" uniqueCount="49">
  <si>
    <t>FY 2023 Apportionment</t>
  </si>
  <si>
    <t>Funds provided by Public Law 117-358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</si>
  <si>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</si>
  <si>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</si>
  <si>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</si>
  <si>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</si>
  <si>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</si>
  <si>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</si>
  <si>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</si>
  <si>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</si>
  <si>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</si>
  <si>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</si>
  <si>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</si>
  <si>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</si>
  <si>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Alcohol and Tobacco Tax and Trade Bureau</t>
  </si>
  <si>
    <t>Account: Salaries and Expenses (015-13-1008)</t>
  </si>
  <si>
    <t>TAFS: 20-1008 /2023</t>
  </si>
  <si>
    <t>1008</t>
  </si>
  <si>
    <t>IterNo</t>
  </si>
  <si>
    <t>Last Approved Apportionment: 2023-06-20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</si>
  <si>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</si>
  <si>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</si>
  <si>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</si>
  <si>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</si>
  <si>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</si>
  <si>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</si>
  <si>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</si>
  <si>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</si>
  <si>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</si>
  <si>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</si>
  <si>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Base Appropriated Resources (non-set asides)</t>
  </si>
  <si>
    <t>Accelerating processing of label and formula applications</t>
  </si>
  <si>
    <t>Offsetting collections - Puerto Rico Cover Over</t>
  </si>
  <si>
    <t>Reimbursables</t>
  </si>
  <si>
    <t>TEOAF Transfers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</si>
  <si>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</si>
  <si>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</si>
  <si>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</si>
  <si>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</si>
  <si>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</si>
  <si>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</si>
  <si>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</si>
  <si>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</si>
  <si>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</si>
  <si>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</si>
  <si>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2023-07-25 01:05 PM</t>
  </si>
  <si>
    <t xml:space="preserve">TAF(s) Included: </t>
  </si>
  <si>
    <t xml:space="preserve">20-1008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</si>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</sst>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20</v>
      </c>
      <c r="B13" s="1" t="s">
        <v>48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5</v>
      </c>
      <c r="I13" s="5" t="s">
        <v>19</v>
      </c>
      <c r="J13" s="8"/>
      <c r="K13" s="6" t="s">
        <v>48</v>
      </c>
    </row>
    <row r="14" spans="1:11" x14ac:dyDescent="0.2">
      <c r="A14" s="1">
        <v>20</v>
      </c>
      <c r="B14" s="1" t="s">
        <v>48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20</v>
      </c>
      <c r="B15" s="1" t="s">
        <v>48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20</v>
      </c>
      <c r="B16" s="1" t="s">
        <v>48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143863000</v>
      </c>
      <c r="K16" s="6" t="s">
        <v>48</v>
      </c>
    </row>
    <row r="17" spans="1:11" x14ac:dyDescent="0.2">
      <c r="A17" s="1">
        <v>20</v>
      </c>
      <c r="B17" s="1" t="s">
        <v>48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1700</v>
      </c>
      <c r="H17" s="5" t="s">
        <v>48</v>
      </c>
      <c r="I17" s="5" t="s">
        <v>26</v>
      </c>
      <c r="J17" s="8">
        <v>2497050</v>
      </c>
      <c r="K17" s="6" t="s">
        <v>48</v>
      </c>
    </row>
    <row r="18" spans="1:11" x14ac:dyDescent="0.2">
      <c r="A18" s="1">
        <v>20</v>
      </c>
      <c r="B18" s="1" t="s">
        <v>48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1701</v>
      </c>
      <c r="H18" s="5" t="s">
        <v>48</v>
      </c>
      <c r="I18" s="5" t="s">
        <v>27</v>
      </c>
      <c r="J18" s="8">
        <v>7360092</v>
      </c>
      <c r="K18" s="6" t="s">
        <v>48</v>
      </c>
    </row>
    <row r="19" spans="1:11" x14ac:dyDescent="0.2">
      <c r="A19" s="1">
        <v>20</v>
      </c>
      <c r="B19" s="1" t="s">
        <v>48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28</v>
      </c>
      <c r="J19" s="8">
        <v>1082858</v>
      </c>
      <c r="K19" s="6" t="s">
        <v>48</v>
      </c>
    </row>
    <row r="20" spans="1:11" x14ac:dyDescent="0.2">
      <c r="A20" s="10">
        <v>20</v>
      </c>
      <c r="B20" s="10" t="s">
        <v>48</v>
      </c>
      <c r="C20" s="10">
        <v>2023</v>
      </c>
      <c r="D20" s="10" t="s">
        <v>17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29</v>
      </c>
      <c r="J20" s="12">
        <f>SUM(J16:J19)</f>
        <v>154803000</v>
      </c>
      <c r="K20" s="13" t="s">
        <v>48</v>
      </c>
    </row>
    <row r="21" spans="1:11" x14ac:dyDescent="0.2">
      <c r="A21" s="1">
        <v>20</v>
      </c>
      <c r="B21" s="1" t="s">
        <v>48</v>
      </c>
      <c r="C21" s="1">
        <v>2023</v>
      </c>
      <c r="D21" s="1" t="s">
        <v>17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30</v>
      </c>
      <c r="J21" s="8">
        <v>138863000</v>
      </c>
      <c r="K21" s="6" t="s">
        <v>48</v>
      </c>
    </row>
    <row r="22" spans="1:11" x14ac:dyDescent="0.2">
      <c r="A22" s="1">
        <v>20</v>
      </c>
      <c r="B22" s="1" t="s">
        <v>48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31</v>
      </c>
      <c r="J22" s="8">
        <v>5000000</v>
      </c>
      <c r="K22" s="6" t="s">
        <v>48</v>
      </c>
    </row>
    <row r="23" spans="1:11" x14ac:dyDescent="0.2">
      <c r="A23" s="1">
        <v>20</v>
      </c>
      <c r="B23" s="1" t="s">
        <v>48</v>
      </c>
      <c r="C23" s="1">
        <v>2023</v>
      </c>
      <c r="D23" s="1" t="s">
        <v>17</v>
      </c>
      <c r="E23" s="1" t="s">
        <v>48</v>
      </c>
      <c r="F23" s="1" t="s">
        <v>48</v>
      </c>
      <c r="G23" s="4">
        <v>6014</v>
      </c>
      <c r="H23" s="5" t="s">
        <v>48</v>
      </c>
      <c r="I23" s="5" t="s">
        <v>32</v>
      </c>
      <c r="J23" s="8">
        <v>5100000</v>
      </c>
      <c r="K23" s="6" t="s">
        <v>48</v>
      </c>
    </row>
    <row r="24" spans="1:11" x14ac:dyDescent="0.2">
      <c r="A24" s="1">
        <v>20</v>
      </c>
      <c r="B24" s="1" t="s">
        <v>48</v>
      </c>
      <c r="C24" s="1">
        <v>2023</v>
      </c>
      <c r="D24" s="1" t="s">
        <v>17</v>
      </c>
      <c r="E24" s="1" t="s">
        <v>48</v>
      </c>
      <c r="F24" s="1" t="s">
        <v>48</v>
      </c>
      <c r="G24" s="4">
        <v>6015</v>
      </c>
      <c r="H24" s="5" t="s">
        <v>48</v>
      </c>
      <c r="I24" s="5" t="s">
        <v>33</v>
      </c>
      <c r="J24" s="8">
        <v>5090000</v>
      </c>
      <c r="K24" s="6" t="s">
        <v>48</v>
      </c>
    </row>
    <row r="25" spans="1:11" x14ac:dyDescent="0.2">
      <c r="A25" s="1">
        <v>20</v>
      </c>
      <c r="B25" s="1" t="s">
        <v>48</v>
      </c>
      <c r="C25" s="1">
        <v>2023</v>
      </c>
      <c r="D25" s="1" t="s">
        <v>17</v>
      </c>
      <c r="E25" s="1" t="s">
        <v>48</v>
      </c>
      <c r="F25" s="1" t="s">
        <v>48</v>
      </c>
      <c r="G25" s="4">
        <v>6016</v>
      </c>
      <c r="H25" s="5" t="s">
        <v>48</v>
      </c>
      <c r="I25" s="5" t="s">
        <v>34</v>
      </c>
      <c r="J25" s="8">
        <v>750000</v>
      </c>
      <c r="K25" s="6" t="s">
        <v>48</v>
      </c>
    </row>
    <row r="26" spans="1:11" x14ac:dyDescent="0.2">
      <c r="A26" s="10">
        <v>20</v>
      </c>
      <c r="B26" s="10" t="s">
        <v>48</v>
      </c>
      <c r="C26" s="10">
        <v>2023</v>
      </c>
      <c r="D26" s="10" t="s">
        <v>17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IF(SUM(J16:J19)=SUM(J21:J25),SUM(J21:J25), "ERROR: Line 1920 &lt;&gt; Line 6190")</f>
        <v>154803000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2023-07-25T13:06:10Z</dcterms:created>
  <dcterms:modified xsi:type="dcterms:W3CDTF">2023-07-25T17:06:11Z</dcterms:modified>
</cp:coreProperties>
</file>