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35" i="1" l="1"/>
  <c r="J28" i="1"/>
</calcChain>
</file>

<file path=xl/sharedStrings.xml><?xml version="1.0" encoding="utf-8"?>
<sst xmlns="http://schemas.openxmlformats.org/spreadsheetml/2006/main" count="388" uniqueCount="111">
  <si>
    <t>FY 2023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</si>
  <si>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</si>
  <si>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</si>
  <si>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</si>
  <si>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</si>
  <si>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</si>
  <si>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</si>
  <si>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</si>
  <si>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</si>
  <si>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</si>
  <si>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</si>
  <si>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</si>
  <si>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</si>
  <si>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</si>
  <si>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Revolving and Management Funds</t>
  </si>
  <si>
    <t>Account: Working Capital Fund, Army (007-40-493001)</t>
  </si>
  <si>
    <t>Treas Account: Department of Defense Working Capital Funds</t>
  </si>
  <si>
    <t>TAFS: 97-4930 /X</t>
  </si>
  <si>
    <t>X</t>
  </si>
  <si>
    <t>4930</t>
  </si>
  <si>
    <t>IterNo</t>
  </si>
  <si>
    <t>Last Approved Apportionment: 2023-05-24</t>
  </si>
  <si>
    <t>RptCat</t>
  </si>
  <si>
    <t>NO</t>
  </si>
  <si>
    <t>Reporting Categories</t>
  </si>
  <si>
    <t>AdjAut</t>
  </si>
  <si>
    <t>Adjustment Authority provided</t>
  </si>
  <si>
    <t>DA1</t>
  </si>
  <si>
    <t>Discretionary Actual Unob Bal-Direct: Brought forward, October 1</t>
  </si>
  <si>
    <t>B1,B11,B12</t>
  </si>
  <si>
    <t>DA2</t>
  </si>
  <si>
    <t>Discretionary Actual Unob Bal-Reimbursable: Brought forward, October 1</t>
  </si>
  <si>
    <t>Unob Bal: Transferred from other accounts</t>
  </si>
  <si>
    <t>B7,B12</t>
  </si>
  <si>
    <t>Unob Bal: Recov of prior year unpaid obligations</t>
  </si>
  <si>
    <t>B11,B12</t>
  </si>
  <si>
    <t>Unob Bal: Contract authority withdrawn</t>
  </si>
  <si>
    <t>Unob Bal: Recov of prior year paid obligations</t>
  </si>
  <si>
    <t>BA: Disc: Appropriation</t>
  </si>
  <si>
    <t>B13</t>
  </si>
  <si>
    <t>BA: Mand: Contract authority</t>
  </si>
  <si>
    <t>B2,B5,B8,B11,B12</t>
  </si>
  <si>
    <t>BA: Disc: Spending auth: Collected</t>
  </si>
  <si>
    <t>B5,B10,B11,B12</t>
  </si>
  <si>
    <t>BA: Disc: Spending auth: Chng uncoll pymts Fed src</t>
  </si>
  <si>
    <t>BA: Disc: Spending auth:Antic colls, reimbs, other</t>
  </si>
  <si>
    <t>B2,B3,B5,B6,B10,B11</t>
  </si>
  <si>
    <t>Total budgetary resources avail (disc. and mand.)</t>
  </si>
  <si>
    <t>B11,B12,B13</t>
  </si>
  <si>
    <t>Army WCF</t>
  </si>
  <si>
    <t>A1,A3,A4,A5,A6,A8</t>
  </si>
  <si>
    <t>Navy WCF</t>
  </si>
  <si>
    <t>A1,A3,A4,A6,A8</t>
  </si>
  <si>
    <t>Air Force</t>
  </si>
  <si>
    <t>Commissary WCF, Resale Activities</t>
  </si>
  <si>
    <t>A4,A8</t>
  </si>
  <si>
    <t>Defense Wide WCF</t>
  </si>
  <si>
    <t>Commissary WCF, Operations</t>
  </si>
  <si>
    <t>A1,A3,A7,A8</t>
  </si>
  <si>
    <t>Total budgetary resources available</t>
  </si>
  <si>
    <t>A2,A5,A8</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</si>
  <si>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</si>
  <si>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</si>
  <si>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</si>
  <si>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</si>
  <si>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</si>
  <si>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Reimbursable authority up to the level of orders for reimbursable support in response to COVID-19 is hereby automatically apportioned without further OMB action. [Rationale: Footnote signifies that this TAFS has received or may receive an automatic apportionment.]</t>
  </si>
  <si>
    <t xml:space="preserve">A3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</si>
  <si>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</si>
  <si>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 xml:space="preserve">A4 </t>
  </si>
  <si>
    <t>Contract Authority amounts apportioned herein are applicable to DWCF Supply Management, Energy Management, and Commissary Resale activities' business area operating expenses, appropriations, and the entire DWCF capital investment budget. [Rationale:  Footnote specifies the purpose(s) for which the funds are available to be obligated.]</t>
  </si>
  <si>
    <t xml:space="preserve">A5 </t>
  </si>
  <si>
    <t>The Department may transfer between the component working capital funds listed under category B not to exceed $200,000,000 in contract authority during the Fiscal Year, forty-eight hours after notifying OMB of each proposed transfer.  In addition, the Department may transfer up to $200,000,000 during the Fiscal Year between the business activities within each of the component working capital funds listed under category B, forty-eight hours after notifying OMB of each transfer.  Further, the Department may transfer up to $10,000,000 between capital and operating budgets within each Component working capital fund, forty-eight hours after notifying OMB of each transfer. [Rational: Footnote signifies that this TAFS has received or may receive an automatic apportionment.]</t>
  </si>
  <si>
    <t xml:space="preserve">A6 </t>
  </si>
  <si>
    <t>Included in apportioned authority is $290,809,000 anticipated reimbursable revenue from coupon redemption and miscellaneous rebates, as authorized by 10 USC 2483 (c).  [(c) Supplemental Funds for Commissary Operations.  Defense - Amounts appropriated to cover the expenses of operating the Defense Commissary Agency and the defense commissary system may be supplemented with additional funds from manufacturers' coupon redemption fees, handling fees for tobacco products, and other amounts received as reimbursement for other support activities provided by commissary activities.  Such appropriated amounts may also be supplemented with additional funds derived from improved management practices implemented pursuant to sections 2481(c)(3) and 2487(c) of this title and the variable pricing program implemented pursuant to section 2484(i) of this title.] [Rationale: Footnote specifies the purpose(s) for which the funds are available to be obligated.]</t>
  </si>
  <si>
    <t xml:space="preserve">A7 </t>
  </si>
  <si>
    <t>Included in the apportioned amount is $13,146,000 for Commissary Operations Capital Investment Program. [Rationale: Footnote specifies the purpose(s) for which the funds are available to be obligated.]</t>
  </si>
  <si>
    <t xml:space="preserve">A8 </t>
  </si>
  <si>
    <t>To the extent authorized by law, this amount may be increased for actual recoveries of prior year obligations without further action from OMB. [Rationale: Footnote signifies that this TAFS has received or may receive an automatic apportionment.]</t>
  </si>
  <si>
    <t>Footnotes for Budgetary Resources</t>
  </si>
  <si>
    <t xml:space="preserve">B1 </t>
  </si>
  <si>
    <t>Amount represents the actual unobligated balance from FY 2022 brought forward into FY 2023 as per the October 2022 SF-133 report.</t>
  </si>
  <si>
    <t>B10</t>
  </si>
  <si>
    <t>Agency requested Reimbursable Spending Authority from Offsetting Collections (lines 1700-1740) matches the FY24 President's Budget request for FY23 (excludes Supply activities and DeCA Resale) as well as an additional increase of $462,000,000 above the previous request to support unplanned anticipated customer orders for Ukraine efforts, RedHill tanker costs, increased port diversification, general inflation, contract price increases, and fuel surcharge fees.</t>
  </si>
  <si>
    <t>B11</t>
  </si>
  <si>
    <t>Per the April 2023 SF-133.</t>
  </si>
  <si>
    <t>B12</t>
  </si>
  <si>
    <t>Pursuant to section 120.21 of OMB Circular A-11, one or more lines in the Budgetary Resources section may be rounded up. As a result, those rounded lines will not match the actuals reported on the SF 133. Agency will ensure that its funds control system will only allot actuals.</t>
  </si>
  <si>
    <t>Funds provided by P.L. 117-328 in the amount of $1,654,710,000 signed by the President December 29, 2022.</t>
  </si>
  <si>
    <t xml:space="preserve">B2 </t>
  </si>
  <si>
    <t>Pursuant to 10 U.S.C. 2201 (b), obligations may be incurred against anticipated collections in the amount of contract authority apportioned provided that this amount is automatically reduced to the extent that orders are received.</t>
  </si>
  <si>
    <t xml:space="preserve">B3 </t>
  </si>
  <si>
    <t>Reflects $290,809,000 in anticipated reimbursable revenue from Defense Commissary Agency coupon redemption, handling fees for tobacco products and reimbursement for other support.</t>
  </si>
  <si>
    <t xml:space="preserve">B5 </t>
  </si>
  <si>
    <t>Apportioned amounts for non-supply operations may be automatically increased during the Fiscal Year period for any additional spending authority from offsetting collections received.</t>
  </si>
  <si>
    <t xml:space="preserve">B6 </t>
  </si>
  <si>
    <t>Apportioned anticipated budgetary resources, once realized, do not need to be reapportioned unless the amount realized exceeds the conditions on the total amount apportioned (OMB Circular A-11 sections 120.49).</t>
  </si>
  <si>
    <t xml:space="preserve">B7 </t>
  </si>
  <si>
    <t>FY 22/22 IR transfers $119,520,000 in accordance with section 8150 of division C of P.L. 117-103.</t>
  </si>
  <si>
    <t xml:space="preserve">B8 </t>
  </si>
  <si>
    <t>Agency requested Contract Authority (line 1600) matches the FY24 President's Budget request for FY23 as well as an additional increase of $2,318,268,000 above the previous request to support stock purchases necessary to meet increased DeCA Resale [$271,000,000] and Military Services readiness [$2,047,268,000] demands.</t>
  </si>
  <si>
    <t>End of File</t>
  </si>
  <si>
    <t>OMB Approved this apportionment request using
the web-based apportionment system</t>
  </si>
  <si>
    <t>Mark Affixed By:</t>
  </si>
  <si>
    <t>/s/ signature</t>
  </si>
  <si>
    <t xml:space="preserve">Deputy Associate Director for National Security Programs                                                                                                                                                </t>
  </si>
  <si>
    <t>Signed On:</t>
  </si>
  <si>
    <t>2023-06-22 09:40 AM</t>
  </si>
  <si>
    <t xml:space="preserve">TAF(s) Included: </t>
  </si>
  <si>
    <t xml:space="preserve">97-4930 \X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</si>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</sst>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5"/>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110</v>
      </c>
      <c r="B1" s="1" t="s">
        <v>110</v>
      </c>
      <c r="C1" s="1" t="s">
        <v>110</v>
      </c>
      <c r="D1" s="1" t="s">
        <v>110</v>
      </c>
      <c r="E1" s="1" t="s">
        <v>110</v>
      </c>
      <c r="F1" s="1" t="s">
        <v>110</v>
      </c>
      <c r="G1" s="1" t="s">
        <v>110</v>
      </c>
      <c r="H1" s="1" t="s">
        <v>110</v>
      </c>
      <c r="I1" s="1" t="s">
        <v>110</v>
      </c>
      <c r="J1" s="1"/>
      <c r="K1" s="1" t="s">
        <v>110</v>
      </c>
    </row>
    <row r="2" spans="1:11" x14ac:dyDescent="0.2">
      <c r="A2" s="19" t="s">
        <v>0</v>
      </c>
      <c r="B2" s="19" t="s">
        <v>110</v>
      </c>
      <c r="C2" s="19" t="s">
        <v>110</v>
      </c>
      <c r="D2" s="19" t="s">
        <v>110</v>
      </c>
      <c r="E2" s="19" t="s">
        <v>110</v>
      </c>
      <c r="F2" s="19" t="s">
        <v>110</v>
      </c>
      <c r="G2" s="19" t="s">
        <v>110</v>
      </c>
      <c r="H2" s="19" t="s">
        <v>110</v>
      </c>
      <c r="I2" s="19" t="s">
        <v>110</v>
      </c>
      <c r="J2" s="19"/>
      <c r="K2" s="19" t="s">
        <v>110</v>
      </c>
    </row>
    <row r="3" spans="1:11" x14ac:dyDescent="0.2">
      <c r="A3" s="19" t="s">
        <v>1</v>
      </c>
      <c r="B3" s="19" t="s">
        <v>110</v>
      </c>
      <c r="C3" s="19" t="s">
        <v>110</v>
      </c>
      <c r="D3" s="19" t="s">
        <v>110</v>
      </c>
      <c r="E3" s="19" t="s">
        <v>110</v>
      </c>
      <c r="F3" s="19" t="s">
        <v>110</v>
      </c>
      <c r="G3" s="19" t="s">
        <v>110</v>
      </c>
      <c r="H3" s="19" t="s">
        <v>110</v>
      </c>
      <c r="I3" s="19" t="s">
        <v>110</v>
      </c>
      <c r="J3" s="19"/>
      <c r="K3" s="19" t="s">
        <v>110</v>
      </c>
    </row>
    <row r="4" spans="1:11" x14ac:dyDescent="0.2">
      <c r="A4" s="1" t="s">
        <v>110</v>
      </c>
      <c r="B4" s="1" t="s">
        <v>110</v>
      </c>
      <c r="C4" s="1" t="s">
        <v>110</v>
      </c>
      <c r="D4" s="1" t="s">
        <v>110</v>
      </c>
      <c r="E4" s="1" t="s">
        <v>110</v>
      </c>
      <c r="F4" s="1" t="s">
        <v>110</v>
      </c>
      <c r="G4" s="1" t="s">
        <v>110</v>
      </c>
      <c r="H4" s="1" t="s">
        <v>110</v>
      </c>
      <c r="I4" s="1" t="s">
        <v>110</v>
      </c>
      <c r="J4" s="1"/>
      <c r="K4" s="1" t="s">
        <v>110</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110</v>
      </c>
      <c r="B6" s="1" t="s">
        <v>110</v>
      </c>
      <c r="C6" s="1" t="s">
        <v>110</v>
      </c>
      <c r="D6" s="1" t="s">
        <v>110</v>
      </c>
      <c r="E6" s="1" t="s">
        <v>110</v>
      </c>
      <c r="F6" s="1" t="s">
        <v>110</v>
      </c>
      <c r="G6" s="4" t="s">
        <v>110</v>
      </c>
      <c r="H6" s="5" t="s">
        <v>110</v>
      </c>
      <c r="I6" s="5" t="s">
        <v>110</v>
      </c>
      <c r="J6" s="8"/>
      <c r="K6" s="6" t="s">
        <v>110</v>
      </c>
    </row>
    <row r="7" spans="1:11" x14ac:dyDescent="0.2">
      <c r="A7" s="1" t="s">
        <v>110</v>
      </c>
      <c r="B7" s="1" t="s">
        <v>110</v>
      </c>
      <c r="C7" s="1" t="s">
        <v>110</v>
      </c>
      <c r="D7" s="1" t="s">
        <v>110</v>
      </c>
      <c r="E7" s="1" t="s">
        <v>110</v>
      </c>
      <c r="F7" s="1" t="s">
        <v>110</v>
      </c>
      <c r="G7" s="4" t="s">
        <v>110</v>
      </c>
      <c r="H7" s="5" t="s">
        <v>110</v>
      </c>
      <c r="I7" s="5" t="s">
        <v>110</v>
      </c>
      <c r="J7" s="8"/>
      <c r="K7" s="6" t="s">
        <v>110</v>
      </c>
    </row>
    <row r="8" spans="1:11" x14ac:dyDescent="0.2">
      <c r="A8" s="1" t="s">
        <v>110</v>
      </c>
      <c r="B8" s="1" t="s">
        <v>110</v>
      </c>
      <c r="C8" s="1" t="s">
        <v>110</v>
      </c>
      <c r="D8" s="1" t="s">
        <v>110</v>
      </c>
      <c r="E8" s="1" t="s">
        <v>110</v>
      </c>
      <c r="F8" s="1" t="s">
        <v>110</v>
      </c>
      <c r="G8" s="4" t="s">
        <v>110</v>
      </c>
      <c r="H8" s="5" t="s">
        <v>110</v>
      </c>
      <c r="I8" s="7" t="s">
        <v>13</v>
      </c>
      <c r="J8" s="8"/>
      <c r="K8" s="6" t="s">
        <v>110</v>
      </c>
    </row>
    <row r="9" spans="1:11" x14ac:dyDescent="0.2">
      <c r="A9" s="1" t="s">
        <v>110</v>
      </c>
      <c r="B9" s="1" t="s">
        <v>110</v>
      </c>
      <c r="C9" s="1" t="s">
        <v>110</v>
      </c>
      <c r="D9" s="1" t="s">
        <v>110</v>
      </c>
      <c r="E9" s="1" t="s">
        <v>110</v>
      </c>
      <c r="F9" s="1" t="s">
        <v>110</v>
      </c>
      <c r="G9" s="4" t="s">
        <v>110</v>
      </c>
      <c r="H9" s="5" t="s">
        <v>110</v>
      </c>
      <c r="I9" s="7" t="s">
        <v>14</v>
      </c>
      <c r="J9" s="8"/>
      <c r="K9" s="6" t="s">
        <v>110</v>
      </c>
    </row>
    <row r="10" spans="1:11" x14ac:dyDescent="0.2">
      <c r="A10" s="1" t="s">
        <v>110</v>
      </c>
      <c r="B10" s="1" t="s">
        <v>110</v>
      </c>
      <c r="C10" s="1" t="s">
        <v>110</v>
      </c>
      <c r="D10" s="1" t="s">
        <v>110</v>
      </c>
      <c r="E10" s="1" t="s">
        <v>110</v>
      </c>
      <c r="F10" s="1" t="s">
        <v>110</v>
      </c>
      <c r="G10" s="4" t="s">
        <v>110</v>
      </c>
      <c r="H10" s="5" t="s">
        <v>110</v>
      </c>
      <c r="I10" s="7" t="s">
        <v>15</v>
      </c>
      <c r="J10" s="8"/>
      <c r="K10" s="6" t="s">
        <v>110</v>
      </c>
    </row>
    <row r="11" spans="1:11" x14ac:dyDescent="0.2">
      <c r="A11" s="1" t="s">
        <v>110</v>
      </c>
      <c r="B11" s="1" t="s">
        <v>110</v>
      </c>
      <c r="C11" s="1" t="s">
        <v>110</v>
      </c>
      <c r="D11" s="1" t="s">
        <v>110</v>
      </c>
      <c r="E11" s="1" t="s">
        <v>110</v>
      </c>
      <c r="F11" s="1" t="s">
        <v>110</v>
      </c>
      <c r="G11" s="4" t="s">
        <v>110</v>
      </c>
      <c r="H11" s="5" t="s">
        <v>110</v>
      </c>
      <c r="I11" s="7" t="s">
        <v>16</v>
      </c>
      <c r="J11" s="8"/>
      <c r="K11" s="6" t="s">
        <v>110</v>
      </c>
    </row>
    <row r="12" spans="1:11" x14ac:dyDescent="0.2">
      <c r="A12" s="1" t="s">
        <v>110</v>
      </c>
      <c r="B12" s="1" t="s">
        <v>110</v>
      </c>
      <c r="C12" s="1" t="s">
        <v>110</v>
      </c>
      <c r="D12" s="1" t="s">
        <v>110</v>
      </c>
      <c r="E12" s="1" t="s">
        <v>110</v>
      </c>
      <c r="F12" s="1" t="s">
        <v>110</v>
      </c>
      <c r="G12" s="4" t="s">
        <v>110</v>
      </c>
      <c r="H12" s="5" t="s">
        <v>110</v>
      </c>
      <c r="I12" s="7" t="s">
        <v>17</v>
      </c>
      <c r="J12" s="8"/>
      <c r="K12" s="6" t="s">
        <v>110</v>
      </c>
    </row>
    <row r="13" spans="1:11" x14ac:dyDescent="0.2">
      <c r="A13" s="1" t="s">
        <v>110</v>
      </c>
      <c r="B13" s="1" t="s">
        <v>110</v>
      </c>
      <c r="C13" s="1" t="s">
        <v>110</v>
      </c>
      <c r="D13" s="1" t="s">
        <v>110</v>
      </c>
      <c r="E13" s="1" t="s">
        <v>110</v>
      </c>
      <c r="F13" s="1" t="s">
        <v>110</v>
      </c>
      <c r="G13" s="4" t="s">
        <v>110</v>
      </c>
      <c r="H13" s="5" t="s">
        <v>110</v>
      </c>
      <c r="I13" s="5" t="s">
        <v>110</v>
      </c>
      <c r="J13" s="8"/>
      <c r="K13" s="6" t="s">
        <v>110</v>
      </c>
    </row>
    <row r="14" spans="1:11" x14ac:dyDescent="0.2">
      <c r="A14" s="1">
        <v>97</v>
      </c>
      <c r="B14" s="1" t="s">
        <v>110</v>
      </c>
      <c r="C14" s="1" t="s">
        <v>18</v>
      </c>
      <c r="D14" s="1" t="s">
        <v>19</v>
      </c>
      <c r="E14" s="1" t="s">
        <v>110</v>
      </c>
      <c r="F14" s="1" t="s">
        <v>110</v>
      </c>
      <c r="G14" s="4" t="s">
        <v>20</v>
      </c>
      <c r="H14" s="5">
        <v>8</v>
      </c>
      <c r="I14" s="5" t="s">
        <v>21</v>
      </c>
      <c r="J14" s="8"/>
      <c r="K14" s="6" t="s">
        <v>110</v>
      </c>
    </row>
    <row r="15" spans="1:11" x14ac:dyDescent="0.2">
      <c r="A15" s="1">
        <v>97</v>
      </c>
      <c r="B15" s="1" t="s">
        <v>110</v>
      </c>
      <c r="C15" s="1" t="s">
        <v>18</v>
      </c>
      <c r="D15" s="1" t="s">
        <v>19</v>
      </c>
      <c r="E15" s="1" t="s">
        <v>110</v>
      </c>
      <c r="F15" s="1" t="s">
        <v>110</v>
      </c>
      <c r="G15" s="4" t="s">
        <v>22</v>
      </c>
      <c r="H15" s="5" t="s">
        <v>23</v>
      </c>
      <c r="I15" s="5" t="s">
        <v>24</v>
      </c>
      <c r="J15" s="8"/>
      <c r="K15" s="6" t="s">
        <v>110</v>
      </c>
    </row>
    <row r="16" spans="1:11" x14ac:dyDescent="0.2">
      <c r="A16" s="1">
        <v>97</v>
      </c>
      <c r="B16" s="1" t="s">
        <v>110</v>
      </c>
      <c r="C16" s="1" t="s">
        <v>18</v>
      </c>
      <c r="D16" s="1" t="s">
        <v>19</v>
      </c>
      <c r="E16" s="1" t="s">
        <v>110</v>
      </c>
      <c r="F16" s="1" t="s">
        <v>110</v>
      </c>
      <c r="G16" s="4" t="s">
        <v>25</v>
      </c>
      <c r="H16" s="5" t="s">
        <v>23</v>
      </c>
      <c r="I16" s="5" t="s">
        <v>26</v>
      </c>
      <c r="J16" s="8"/>
      <c r="K16" s="6" t="s">
        <v>110</v>
      </c>
    </row>
    <row r="17" spans="1:11" ht="51" x14ac:dyDescent="0.2">
      <c r="A17" s="1">
        <v>97</v>
      </c>
      <c r="B17" s="1" t="s">
        <v>110</v>
      </c>
      <c r="C17" s="1" t="s">
        <v>18</v>
      </c>
      <c r="D17" s="1" t="s">
        <v>19</v>
      </c>
      <c r="E17" s="1" t="s">
        <v>110</v>
      </c>
      <c r="F17" s="1" t="s">
        <v>110</v>
      </c>
      <c r="G17" s="4">
        <v>1000</v>
      </c>
      <c r="H17" s="5" t="s">
        <v>27</v>
      </c>
      <c r="I17" s="5" t="s">
        <v>28</v>
      </c>
      <c r="J17" s="8">
        <v>1528100519</v>
      </c>
      <c r="K17" s="6" t="s">
        <v>29</v>
      </c>
    </row>
    <row r="18" spans="1:11" ht="51" x14ac:dyDescent="0.2">
      <c r="A18" s="1">
        <v>97</v>
      </c>
      <c r="B18" s="1" t="s">
        <v>110</v>
      </c>
      <c r="C18" s="1" t="s">
        <v>18</v>
      </c>
      <c r="D18" s="1" t="s">
        <v>19</v>
      </c>
      <c r="E18" s="1" t="s">
        <v>110</v>
      </c>
      <c r="F18" s="1" t="s">
        <v>110</v>
      </c>
      <c r="G18" s="4">
        <v>1000</v>
      </c>
      <c r="H18" s="5" t="s">
        <v>30</v>
      </c>
      <c r="I18" s="5" t="s">
        <v>31</v>
      </c>
      <c r="J18" s="8">
        <v>9739358968</v>
      </c>
      <c r="K18" s="6" t="s">
        <v>29</v>
      </c>
    </row>
    <row r="19" spans="1:11" ht="25.5" x14ac:dyDescent="0.2">
      <c r="A19" s="1">
        <v>97</v>
      </c>
      <c r="B19" s="1" t="s">
        <v>110</v>
      </c>
      <c r="C19" s="1" t="s">
        <v>18</v>
      </c>
      <c r="D19" s="1" t="s">
        <v>19</v>
      </c>
      <c r="E19" s="1" t="s">
        <v>110</v>
      </c>
      <c r="F19" s="1" t="s">
        <v>110</v>
      </c>
      <c r="G19" s="4">
        <v>1011</v>
      </c>
      <c r="H19" s="5" t="s">
        <v>110</v>
      </c>
      <c r="I19" s="5" t="s">
        <v>32</v>
      </c>
      <c r="J19" s="8">
        <v>119520000</v>
      </c>
      <c r="K19" s="6" t="s">
        <v>33</v>
      </c>
    </row>
    <row r="20" spans="1:11" ht="38.25" x14ac:dyDescent="0.2">
      <c r="A20" s="1">
        <v>97</v>
      </c>
      <c r="B20" s="1" t="s">
        <v>110</v>
      </c>
      <c r="C20" s="1" t="s">
        <v>18</v>
      </c>
      <c r="D20" s="1" t="s">
        <v>19</v>
      </c>
      <c r="E20" s="1" t="s">
        <v>110</v>
      </c>
      <c r="F20" s="1" t="s">
        <v>110</v>
      </c>
      <c r="G20" s="4">
        <v>1021</v>
      </c>
      <c r="H20" s="5" t="s">
        <v>110</v>
      </c>
      <c r="I20" s="5" t="s">
        <v>34</v>
      </c>
      <c r="J20" s="8">
        <v>10529583372</v>
      </c>
      <c r="K20" s="6" t="s">
        <v>35</v>
      </c>
    </row>
    <row r="21" spans="1:11" ht="38.25" x14ac:dyDescent="0.2">
      <c r="A21" s="1">
        <v>97</v>
      </c>
      <c r="B21" s="1" t="s">
        <v>110</v>
      </c>
      <c r="C21" s="1" t="s">
        <v>18</v>
      </c>
      <c r="D21" s="1" t="s">
        <v>19</v>
      </c>
      <c r="E21" s="1" t="s">
        <v>110</v>
      </c>
      <c r="F21" s="1" t="s">
        <v>110</v>
      </c>
      <c r="G21" s="4">
        <v>1025</v>
      </c>
      <c r="H21" s="5" t="s">
        <v>110</v>
      </c>
      <c r="I21" s="5" t="s">
        <v>36</v>
      </c>
      <c r="J21" s="8">
        <v>-6972030832</v>
      </c>
      <c r="K21" s="6" t="s">
        <v>35</v>
      </c>
    </row>
    <row r="22" spans="1:11" ht="38.25" x14ac:dyDescent="0.2">
      <c r="A22" s="1">
        <v>97</v>
      </c>
      <c r="B22" s="1" t="s">
        <v>110</v>
      </c>
      <c r="C22" s="1" t="s">
        <v>18</v>
      </c>
      <c r="D22" s="1" t="s">
        <v>19</v>
      </c>
      <c r="E22" s="1" t="s">
        <v>110</v>
      </c>
      <c r="F22" s="1" t="s">
        <v>110</v>
      </c>
      <c r="G22" s="4">
        <v>1033</v>
      </c>
      <c r="H22" s="5" t="s">
        <v>110</v>
      </c>
      <c r="I22" s="5" t="s">
        <v>37</v>
      </c>
      <c r="J22" s="8">
        <v>853768</v>
      </c>
      <c r="K22" s="6" t="s">
        <v>35</v>
      </c>
    </row>
    <row r="23" spans="1:11" x14ac:dyDescent="0.2">
      <c r="A23" s="1">
        <v>97</v>
      </c>
      <c r="B23" s="1" t="s">
        <v>110</v>
      </c>
      <c r="C23" s="1" t="s">
        <v>18</v>
      </c>
      <c r="D23" s="1" t="s">
        <v>19</v>
      </c>
      <c r="E23" s="1" t="s">
        <v>110</v>
      </c>
      <c r="F23" s="1" t="s">
        <v>110</v>
      </c>
      <c r="G23" s="4">
        <v>1100</v>
      </c>
      <c r="H23" s="5" t="s">
        <v>110</v>
      </c>
      <c r="I23" s="5" t="s">
        <v>38</v>
      </c>
      <c r="J23" s="8">
        <v>1654710000</v>
      </c>
      <c r="K23" s="6" t="s">
        <v>39</v>
      </c>
    </row>
    <row r="24" spans="1:11" ht="76.5" x14ac:dyDescent="0.2">
      <c r="A24" s="1">
        <v>97</v>
      </c>
      <c r="B24" s="1" t="s">
        <v>110</v>
      </c>
      <c r="C24" s="1" t="s">
        <v>18</v>
      </c>
      <c r="D24" s="1" t="s">
        <v>19</v>
      </c>
      <c r="E24" s="1" t="s">
        <v>110</v>
      </c>
      <c r="F24" s="1" t="s">
        <v>110</v>
      </c>
      <c r="G24" s="4">
        <v>1600</v>
      </c>
      <c r="H24" s="5" t="s">
        <v>110</v>
      </c>
      <c r="I24" s="5" t="s">
        <v>40</v>
      </c>
      <c r="J24" s="8">
        <v>84924802000</v>
      </c>
      <c r="K24" s="6" t="s">
        <v>41</v>
      </c>
    </row>
    <row r="25" spans="1:11" ht="63.75" x14ac:dyDescent="0.2">
      <c r="A25" s="1">
        <v>97</v>
      </c>
      <c r="B25" s="1" t="s">
        <v>110</v>
      </c>
      <c r="C25" s="1" t="s">
        <v>18</v>
      </c>
      <c r="D25" s="1" t="s">
        <v>19</v>
      </c>
      <c r="E25" s="1" t="s">
        <v>110</v>
      </c>
      <c r="F25" s="1" t="s">
        <v>110</v>
      </c>
      <c r="G25" s="4">
        <v>1700</v>
      </c>
      <c r="H25" s="5" t="s">
        <v>110</v>
      </c>
      <c r="I25" s="5" t="s">
        <v>42</v>
      </c>
      <c r="J25" s="8">
        <v>31444047244</v>
      </c>
      <c r="K25" s="6" t="s">
        <v>43</v>
      </c>
    </row>
    <row r="26" spans="1:11" ht="63.75" x14ac:dyDescent="0.2">
      <c r="A26" s="1">
        <v>97</v>
      </c>
      <c r="B26" s="1" t="s">
        <v>110</v>
      </c>
      <c r="C26" s="1" t="s">
        <v>18</v>
      </c>
      <c r="D26" s="1" t="s">
        <v>19</v>
      </c>
      <c r="E26" s="1" t="s">
        <v>110</v>
      </c>
      <c r="F26" s="1" t="s">
        <v>110</v>
      </c>
      <c r="G26" s="4">
        <v>1701</v>
      </c>
      <c r="H26" s="5" t="s">
        <v>110</v>
      </c>
      <c r="I26" s="5" t="s">
        <v>44</v>
      </c>
      <c r="J26" s="8">
        <v>14567491125</v>
      </c>
      <c r="K26" s="6" t="s">
        <v>43</v>
      </c>
    </row>
    <row r="27" spans="1:11" ht="89.25" x14ac:dyDescent="0.2">
      <c r="A27" s="1">
        <v>97</v>
      </c>
      <c r="B27" s="1" t="s">
        <v>110</v>
      </c>
      <c r="C27" s="1" t="s">
        <v>18</v>
      </c>
      <c r="D27" s="1" t="s">
        <v>19</v>
      </c>
      <c r="E27" s="1" t="s">
        <v>110</v>
      </c>
      <c r="F27" s="1" t="s">
        <v>110</v>
      </c>
      <c r="G27" s="4">
        <v>1740</v>
      </c>
      <c r="H27" s="5" t="s">
        <v>110</v>
      </c>
      <c r="I27" s="5" t="s">
        <v>45</v>
      </c>
      <c r="J27" s="8">
        <v>13902583632</v>
      </c>
      <c r="K27" s="6" t="s">
        <v>46</v>
      </c>
    </row>
    <row r="28" spans="1:11" ht="51" x14ac:dyDescent="0.2">
      <c r="A28" s="10">
        <v>97</v>
      </c>
      <c r="B28" s="10" t="s">
        <v>110</v>
      </c>
      <c r="C28" s="10" t="s">
        <v>18</v>
      </c>
      <c r="D28" s="10" t="s">
        <v>19</v>
      </c>
      <c r="E28" s="10" t="s">
        <v>110</v>
      </c>
      <c r="F28" s="10" t="s">
        <v>110</v>
      </c>
      <c r="G28" s="11">
        <v>1920</v>
      </c>
      <c r="H28" s="11" t="s">
        <v>110</v>
      </c>
      <c r="I28" s="11" t="s">
        <v>47</v>
      </c>
      <c r="J28" s="12">
        <f>SUM(J17:J27)</f>
        <v>161439019796</v>
      </c>
      <c r="K28" s="13" t="s">
        <v>48</v>
      </c>
    </row>
    <row r="29" spans="1:11" ht="76.5" x14ac:dyDescent="0.2">
      <c r="A29" s="1">
        <v>97</v>
      </c>
      <c r="B29" s="1" t="s">
        <v>110</v>
      </c>
      <c r="C29" s="1" t="s">
        <v>18</v>
      </c>
      <c r="D29" s="1" t="s">
        <v>19</v>
      </c>
      <c r="E29" s="1" t="s">
        <v>110</v>
      </c>
      <c r="F29" s="1" t="s">
        <v>110</v>
      </c>
      <c r="G29" s="4">
        <v>6011</v>
      </c>
      <c r="H29" s="5" t="s">
        <v>110</v>
      </c>
      <c r="I29" s="5" t="s">
        <v>49</v>
      </c>
      <c r="J29" s="8">
        <v>17344244377</v>
      </c>
      <c r="K29" s="6" t="s">
        <v>50</v>
      </c>
    </row>
    <row r="30" spans="1:11" ht="63.75" x14ac:dyDescent="0.2">
      <c r="A30" s="1">
        <v>97</v>
      </c>
      <c r="B30" s="1" t="s">
        <v>110</v>
      </c>
      <c r="C30" s="1" t="s">
        <v>18</v>
      </c>
      <c r="D30" s="1" t="s">
        <v>19</v>
      </c>
      <c r="E30" s="1" t="s">
        <v>110</v>
      </c>
      <c r="F30" s="1" t="s">
        <v>110</v>
      </c>
      <c r="G30" s="4">
        <v>6012</v>
      </c>
      <c r="H30" s="5" t="s">
        <v>110</v>
      </c>
      <c r="I30" s="5" t="s">
        <v>51</v>
      </c>
      <c r="J30" s="8">
        <v>45477513585</v>
      </c>
      <c r="K30" s="6" t="s">
        <v>52</v>
      </c>
    </row>
    <row r="31" spans="1:11" ht="63.75" x14ac:dyDescent="0.2">
      <c r="A31" s="1">
        <v>97</v>
      </c>
      <c r="B31" s="1" t="s">
        <v>110</v>
      </c>
      <c r="C31" s="1" t="s">
        <v>18</v>
      </c>
      <c r="D31" s="1" t="s">
        <v>19</v>
      </c>
      <c r="E31" s="1" t="s">
        <v>110</v>
      </c>
      <c r="F31" s="1" t="s">
        <v>110</v>
      </c>
      <c r="G31" s="4">
        <v>6013</v>
      </c>
      <c r="H31" s="5" t="s">
        <v>110</v>
      </c>
      <c r="I31" s="5" t="s">
        <v>53</v>
      </c>
      <c r="J31" s="8">
        <v>30312209234</v>
      </c>
      <c r="K31" s="6" t="s">
        <v>52</v>
      </c>
    </row>
    <row r="32" spans="1:11" ht="25.5" x14ac:dyDescent="0.2">
      <c r="A32" s="1">
        <v>97</v>
      </c>
      <c r="B32" s="1" t="s">
        <v>110</v>
      </c>
      <c r="C32" s="1" t="s">
        <v>18</v>
      </c>
      <c r="D32" s="1" t="s">
        <v>19</v>
      </c>
      <c r="E32" s="1" t="s">
        <v>110</v>
      </c>
      <c r="F32" s="1" t="s">
        <v>110</v>
      </c>
      <c r="G32" s="4">
        <v>6014</v>
      </c>
      <c r="H32" s="5" t="s">
        <v>110</v>
      </c>
      <c r="I32" s="5" t="s">
        <v>54</v>
      </c>
      <c r="J32" s="8">
        <v>4700945000</v>
      </c>
      <c r="K32" s="6" t="s">
        <v>55</v>
      </c>
    </row>
    <row r="33" spans="1:11" ht="63.75" x14ac:dyDescent="0.2">
      <c r="A33" s="1">
        <v>97</v>
      </c>
      <c r="B33" s="1" t="s">
        <v>110</v>
      </c>
      <c r="C33" s="1" t="s">
        <v>18</v>
      </c>
      <c r="D33" s="1" t="s">
        <v>19</v>
      </c>
      <c r="E33" s="1" t="s">
        <v>110</v>
      </c>
      <c r="F33" s="1" t="s">
        <v>110</v>
      </c>
      <c r="G33" s="4">
        <v>6015</v>
      </c>
      <c r="H33" s="5" t="s">
        <v>110</v>
      </c>
      <c r="I33" s="5" t="s">
        <v>56</v>
      </c>
      <c r="J33" s="8">
        <v>62032282841</v>
      </c>
      <c r="K33" s="6" t="s">
        <v>52</v>
      </c>
    </row>
    <row r="34" spans="1:11" ht="51" x14ac:dyDescent="0.2">
      <c r="A34" s="1">
        <v>97</v>
      </c>
      <c r="B34" s="1" t="s">
        <v>110</v>
      </c>
      <c r="C34" s="1" t="s">
        <v>18</v>
      </c>
      <c r="D34" s="1" t="s">
        <v>19</v>
      </c>
      <c r="E34" s="1" t="s">
        <v>110</v>
      </c>
      <c r="F34" s="1" t="s">
        <v>110</v>
      </c>
      <c r="G34" s="4">
        <v>6016</v>
      </c>
      <c r="H34" s="5" t="s">
        <v>110</v>
      </c>
      <c r="I34" s="5" t="s">
        <v>57</v>
      </c>
      <c r="J34" s="8">
        <v>1571824759</v>
      </c>
      <c r="K34" s="6" t="s">
        <v>58</v>
      </c>
    </row>
    <row r="35" spans="1:11" ht="38.25" x14ac:dyDescent="0.2">
      <c r="A35" s="10">
        <v>97</v>
      </c>
      <c r="B35" s="10" t="s">
        <v>110</v>
      </c>
      <c r="C35" s="10" t="s">
        <v>18</v>
      </c>
      <c r="D35" s="10" t="s">
        <v>19</v>
      </c>
      <c r="E35" s="10" t="s">
        <v>110</v>
      </c>
      <c r="F35" s="10" t="s">
        <v>110</v>
      </c>
      <c r="G35" s="11">
        <v>6190</v>
      </c>
      <c r="H35" s="11" t="s">
        <v>110</v>
      </c>
      <c r="I35" s="11" t="s">
        <v>59</v>
      </c>
      <c r="J35" s="12">
        <f>IF(SUM(J17:J27)=SUM(J29:J34),SUM(J29:J34), "ERROR: Line 1920 &lt;&gt; Line 6190")</f>
        <v>161439019796</v>
      </c>
      <c r="K35" s="13" t="s">
        <v>60</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31"/>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110</v>
      </c>
      <c r="B1" s="9" t="s">
        <v>110</v>
      </c>
    </row>
    <row r="2" spans="1:2" x14ac:dyDescent="0.2">
      <c r="A2" s="1" t="s">
        <v>110</v>
      </c>
      <c r="B2" s="9" t="s">
        <v>0</v>
      </c>
    </row>
    <row r="3" spans="1:2" x14ac:dyDescent="0.2">
      <c r="A3" s="1" t="s">
        <v>110</v>
      </c>
      <c r="B3" s="9" t="s">
        <v>61</v>
      </c>
    </row>
    <row r="4" spans="1:2" x14ac:dyDescent="0.2">
      <c r="A4" s="1" t="s">
        <v>110</v>
      </c>
      <c r="B4" s="9" t="s">
        <v>110</v>
      </c>
    </row>
    <row r="5" spans="1:2" x14ac:dyDescent="0.2">
      <c r="A5" s="1" t="s">
        <v>110</v>
      </c>
      <c r="B5" s="9" t="s">
        <v>110</v>
      </c>
    </row>
    <row r="6" spans="1:2" x14ac:dyDescent="0.2">
      <c r="A6" s="1" t="s">
        <v>110</v>
      </c>
      <c r="B6" s="16" t="s">
        <v>62</v>
      </c>
    </row>
    <row r="7" spans="1:2" x14ac:dyDescent="0.2">
      <c r="A7" s="1" t="s">
        <v>110</v>
      </c>
      <c r="B7" s="9" t="s">
        <v>110</v>
      </c>
    </row>
    <row r="8" spans="1:2" ht="89.25" x14ac:dyDescent="0.2">
      <c r="A8" s="14" t="s">
        <v>63</v>
      </c>
      <c r="B8" s="15" t="s">
        <v>64</v>
      </c>
    </row>
    <row r="9" spans="1:2" ht="38.25" x14ac:dyDescent="0.2">
      <c r="A9" s="14" t="s">
        <v>65</v>
      </c>
      <c r="B9" s="15" t="s">
        <v>66</v>
      </c>
    </row>
    <row r="10" spans="1:2" ht="38.25" x14ac:dyDescent="0.2">
      <c r="A10" s="14" t="s">
        <v>67</v>
      </c>
      <c r="B10" s="15" t="s">
        <v>68</v>
      </c>
    </row>
    <row r="11" spans="1:2" ht="38.25" x14ac:dyDescent="0.2">
      <c r="A11" s="14" t="s">
        <v>69</v>
      </c>
      <c r="B11" s="15" t="s">
        <v>70</v>
      </c>
    </row>
    <row r="12" spans="1:2" ht="89.25" x14ac:dyDescent="0.2">
      <c r="A12" s="14" t="s">
        <v>71</v>
      </c>
      <c r="B12" s="15" t="s">
        <v>72</v>
      </c>
    </row>
    <row r="13" spans="1:2" ht="114.75" x14ac:dyDescent="0.2">
      <c r="A13" s="14" t="s">
        <v>73</v>
      </c>
      <c r="B13" s="15" t="s">
        <v>74</v>
      </c>
    </row>
    <row r="14" spans="1:2" ht="25.5" x14ac:dyDescent="0.2">
      <c r="A14" s="14" t="s">
        <v>75</v>
      </c>
      <c r="B14" s="15" t="s">
        <v>76</v>
      </c>
    </row>
    <row r="15" spans="1:2" ht="38.25" x14ac:dyDescent="0.2">
      <c r="A15" s="14" t="s">
        <v>77</v>
      </c>
      <c r="B15" s="15" t="s">
        <v>78</v>
      </c>
    </row>
    <row r="16" spans="1:2" x14ac:dyDescent="0.2">
      <c r="A16" s="1" t="s">
        <v>110</v>
      </c>
      <c r="B16" s="9" t="s">
        <v>110</v>
      </c>
    </row>
    <row r="17" spans="1:2" x14ac:dyDescent="0.2">
      <c r="A17" s="1" t="s">
        <v>110</v>
      </c>
      <c r="B17" s="16" t="s">
        <v>79</v>
      </c>
    </row>
    <row r="18" spans="1:2" x14ac:dyDescent="0.2">
      <c r="A18" s="1" t="s">
        <v>110</v>
      </c>
      <c r="B18" s="9" t="s">
        <v>110</v>
      </c>
    </row>
    <row r="19" spans="1:2" ht="25.5" x14ac:dyDescent="0.2">
      <c r="A19" s="14" t="s">
        <v>80</v>
      </c>
      <c r="B19" s="15" t="s">
        <v>81</v>
      </c>
    </row>
    <row r="20" spans="1:2" ht="51" x14ac:dyDescent="0.2">
      <c r="A20" s="14" t="s">
        <v>82</v>
      </c>
      <c r="B20" s="15" t="s">
        <v>83</v>
      </c>
    </row>
    <row r="21" spans="1:2" x14ac:dyDescent="0.2">
      <c r="A21" s="14" t="s">
        <v>84</v>
      </c>
      <c r="B21" s="15" t="s">
        <v>85</v>
      </c>
    </row>
    <row r="22" spans="1:2" ht="38.25" x14ac:dyDescent="0.2">
      <c r="A22" s="14" t="s">
        <v>86</v>
      </c>
      <c r="B22" s="15" t="s">
        <v>87</v>
      </c>
    </row>
    <row r="23" spans="1:2" x14ac:dyDescent="0.2">
      <c r="A23" s="14" t="s">
        <v>39</v>
      </c>
      <c r="B23" s="15" t="s">
        <v>88</v>
      </c>
    </row>
    <row r="24" spans="1:2" ht="25.5" x14ac:dyDescent="0.2">
      <c r="A24" s="14" t="s">
        <v>89</v>
      </c>
      <c r="B24" s="15" t="s">
        <v>90</v>
      </c>
    </row>
    <row r="25" spans="1:2" ht="25.5" x14ac:dyDescent="0.2">
      <c r="A25" s="14" t="s">
        <v>91</v>
      </c>
      <c r="B25" s="15" t="s">
        <v>92</v>
      </c>
    </row>
    <row r="26" spans="1:2" ht="25.5" x14ac:dyDescent="0.2">
      <c r="A26" s="14" t="s">
        <v>93</v>
      </c>
      <c r="B26" s="15" t="s">
        <v>94</v>
      </c>
    </row>
    <row r="27" spans="1:2" ht="25.5" x14ac:dyDescent="0.2">
      <c r="A27" s="14" t="s">
        <v>95</v>
      </c>
      <c r="B27" s="15" t="s">
        <v>96</v>
      </c>
    </row>
    <row r="28" spans="1:2" x14ac:dyDescent="0.2">
      <c r="A28" s="14" t="s">
        <v>97</v>
      </c>
      <c r="B28" s="15" t="s">
        <v>98</v>
      </c>
    </row>
    <row r="29" spans="1:2" ht="38.25" x14ac:dyDescent="0.2">
      <c r="A29" s="14" t="s">
        <v>99</v>
      </c>
      <c r="B29" s="15" t="s">
        <v>100</v>
      </c>
    </row>
    <row r="30" spans="1:2" x14ac:dyDescent="0.2">
      <c r="A30" s="1" t="s">
        <v>110</v>
      </c>
      <c r="B30" s="9" t="s">
        <v>110</v>
      </c>
    </row>
    <row r="31" spans="1:2" x14ac:dyDescent="0.2">
      <c r="A31" s="20" t="s">
        <v>101</v>
      </c>
      <c r="B31" s="19" t="s">
        <v>110</v>
      </c>
    </row>
  </sheetData>
  <mergeCells count="1">
    <mergeCell ref="A31:B31"/>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102</v>
      </c>
      <c r="B1" s="22"/>
    </row>
    <row r="2" spans="1:2" ht="15" x14ac:dyDescent="0.25">
      <c r="A2" s="17" t="s">
        <v>110</v>
      </c>
      <c r="B2" s="18" t="s">
        <v>110</v>
      </c>
    </row>
    <row r="3" spans="1:2" ht="15" x14ac:dyDescent="0.25">
      <c r="A3" s="17" t="s">
        <v>110</v>
      </c>
      <c r="B3" s="18" t="s">
        <v>110</v>
      </c>
    </row>
    <row r="4" spans="1:2" ht="15" x14ac:dyDescent="0.25">
      <c r="A4" s="17" t="s">
        <v>103</v>
      </c>
      <c r="B4" s="18" t="s">
        <v>104</v>
      </c>
    </row>
    <row r="5" spans="1:2" ht="15" x14ac:dyDescent="0.25">
      <c r="A5" s="17" t="s">
        <v>110</v>
      </c>
      <c r="B5" s="18" t="s">
        <v>105</v>
      </c>
    </row>
    <row r="6" spans="1:2" ht="15" x14ac:dyDescent="0.25">
      <c r="A6" s="17" t="s">
        <v>110</v>
      </c>
      <c r="B6" s="18" t="s">
        <v>110</v>
      </c>
    </row>
    <row r="7" spans="1:2" ht="15" x14ac:dyDescent="0.25">
      <c r="A7" s="17" t="s">
        <v>106</v>
      </c>
      <c r="B7" s="18" t="s">
        <v>107</v>
      </c>
    </row>
    <row r="8" spans="1:2" ht="15" x14ac:dyDescent="0.25">
      <c r="A8" s="17" t="s">
        <v>110</v>
      </c>
      <c r="B8" s="18" t="s">
        <v>110</v>
      </c>
    </row>
    <row r="9" spans="1:2" ht="15" x14ac:dyDescent="0.25">
      <c r="A9" s="17" t="s">
        <v>108</v>
      </c>
      <c r="B9" s="18" t="s">
        <v>109</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2023-06-22T09:41:44Z</dcterms:created>
  <dcterms:modified xsi:type="dcterms:W3CDTF">2023-06-22T13:41:44Z</dcterms:modified>
</cp:coreProperties>
</file>