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<sst xmlns="http://schemas.openxmlformats.org/spreadsheetml/2006/main" count="214" uniqueCount="53">
  <si>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</si>
  <si>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</si>
  <si>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</si>
  <si>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</si>
  <si>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</si>
  <si>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</si>
  <si>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</si>
  <si>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</si>
  <si>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</si>
  <si>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</si>
  <si>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</si>
  <si>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</si>
  <si>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</si>
  <si>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</si>
  <si>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</si>
  <si>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Afghanistan Security Forces Fund (007-10-2091)</t>
  </si>
  <si>
    <t>TAFS: 21-2091 2022/2025</t>
  </si>
  <si>
    <t>2091</t>
  </si>
  <si>
    <t>IterNo</t>
  </si>
  <si>
    <t>Last Approved Apportionment: N\A, First Request of Year</t>
  </si>
  <si>
    <t>RptCat</t>
  </si>
  <si>
    <t>NO</t>
  </si>
  <si>
    <t>Reporting Categories</t>
  </si>
  <si>
    <t>AdjAut</t>
  </si>
  <si>
    <t>Adjustment Authority provided</t>
  </si>
  <si>
    <t>DA1</t>
  </si>
  <si>
    <t>Discretionary Actual Unob Bal-Direct: Brought forward, October 1</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</si>
  <si>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</si>
  <si>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</si>
  <si>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</si>
  <si>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</si>
  <si>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</si>
  <si>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</si>
  <si>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</si>
  <si>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</si>
  <si>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</si>
  <si>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</si>
  <si>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</si>
  <si>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</si>
  <si>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</si>
  <si>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In accordance with Sec. 124 of the Continuing Appropriations and Ukraine Supplemental Appropriations Act, 2023 (H.R. 6833), unobligated balances in the amount of $100,000,000.00 under the heading ''Afghanistan Security Forces Fund'' in title IX of division C of Public Law 116-260, $100,000,000 was permanently rescinded, and new budget authority equivalent to the amount rescinded pursuant to this subsection was appropriated on September 30, 2022, for an additional amount for fiscal year 2022, to remain available until September 30, 2025, for the same purposes and under the same authorities provided under such heading in Public Law 116-260, in addition to other funds as may be available for such purposes.</t>
  </si>
  <si>
    <t xml:space="preserve">B2 </t>
  </si>
  <si>
    <t>In accordance with Sec. 124 of the Continuing Appropriations and Ukraine Supplemental Appropriations Act, 2023 (H.R. 6833), $100,000,000 is available for ASFF 22/25.</t>
  </si>
  <si>
    <t>End of File</t>
  </si>
  <si>
    <t>OMB Approved this apportionment request using
the web-based apportionment system</t>
  </si>
  <si>
    <t>Mark Affixed By:</t>
  </si>
  <si>
    <t>/s/ signature</t>
  </si>
  <si>
    <t xml:space="preserve">Deputy Associate Director for National Security Programs                                                                                                                                                </t>
  </si>
  <si>
    <t>Signed On:</t>
  </si>
  <si>
    <t>2022-10-26 03:08 PM</t>
  </si>
  <si>
    <t xml:space="preserve">TAF(s) Included: </t>
  </si>
  <si>
    <t xml:space="preserve">21-2091 2022\2025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</si>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</sst>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v>2022</v>
      </c>
      <c r="C13" s="1">
        <v>2025</v>
      </c>
      <c r="D13" s="1" t="s">
        <v>17</v>
      </c>
      <c r="E13" s="1" t="s">
        <v>52</v>
      </c>
      <c r="F13" s="1" t="s">
        <v>52</v>
      </c>
      <c r="G13" s="4" t="s">
        <v>18</v>
      </c>
      <c r="H13" s="5">
        <v>1</v>
      </c>
      <c r="I13" s="5" t="s">
        <v>19</v>
      </c>
      <c r="J13" s="8"/>
      <c r="K13" s="6" t="s">
        <v>52</v>
      </c>
    </row>
    <row r="14" spans="1:11" x14ac:dyDescent="0.2">
      <c r="A14" s="1">
        <v>21</v>
      </c>
      <c r="B14" s="1">
        <v>2022</v>
      </c>
      <c r="C14" s="1">
        <v>2025</v>
      </c>
      <c r="D14" s="1" t="s">
        <v>17</v>
      </c>
      <c r="E14" s="1" t="s">
        <v>52</v>
      </c>
      <c r="F14" s="1" t="s">
        <v>52</v>
      </c>
      <c r="G14" s="4" t="s">
        <v>20</v>
      </c>
      <c r="H14" s="5" t="s">
        <v>21</v>
      </c>
      <c r="I14" s="5" t="s">
        <v>22</v>
      </c>
      <c r="J14" s="8"/>
      <c r="K14" s="6" t="s">
        <v>52</v>
      </c>
    </row>
    <row r="15" spans="1:11" x14ac:dyDescent="0.2">
      <c r="A15" s="1">
        <v>21</v>
      </c>
      <c r="B15" s="1">
        <v>2022</v>
      </c>
      <c r="C15" s="1">
        <v>2025</v>
      </c>
      <c r="D15" s="1" t="s">
        <v>17</v>
      </c>
      <c r="E15" s="1" t="s">
        <v>52</v>
      </c>
      <c r="F15" s="1" t="s">
        <v>52</v>
      </c>
      <c r="G15" s="4" t="s">
        <v>23</v>
      </c>
      <c r="H15" s="5" t="s">
        <v>21</v>
      </c>
      <c r="I15" s="5" t="s">
        <v>24</v>
      </c>
      <c r="J15" s="8"/>
      <c r="K15" s="6" t="s">
        <v>52</v>
      </c>
    </row>
    <row r="16" spans="1:11" ht="25.5" x14ac:dyDescent="0.2">
      <c r="A16" s="1">
        <v>21</v>
      </c>
      <c r="B16" s="1">
        <v>2022</v>
      </c>
      <c r="C16" s="1">
        <v>2025</v>
      </c>
      <c r="D16" s="1" t="s">
        <v>17</v>
      </c>
      <c r="E16" s="1" t="s">
        <v>52</v>
      </c>
      <c r="F16" s="1" t="s">
        <v>52</v>
      </c>
      <c r="G16" s="4">
        <v>1000</v>
      </c>
      <c r="H16" s="5" t="s">
        <v>25</v>
      </c>
      <c r="I16" s="5" t="s">
        <v>26</v>
      </c>
      <c r="J16" s="8">
        <v>100000000</v>
      </c>
      <c r="K16" s="6" t="s">
        <v>27</v>
      </c>
    </row>
    <row r="17" spans="1:11" ht="25.5" x14ac:dyDescent="0.2">
      <c r="A17" s="10">
        <v>21</v>
      </c>
      <c r="B17" s="10">
        <v>2022</v>
      </c>
      <c r="C17" s="10">
        <v>2025</v>
      </c>
      <c r="D17" s="10" t="s">
        <v>17</v>
      </c>
      <c r="E17" s="10" t="s">
        <v>52</v>
      </c>
      <c r="F17" s="10" t="s">
        <v>52</v>
      </c>
      <c r="G17" s="11">
        <v>1920</v>
      </c>
      <c r="H17" s="11" t="s">
        <v>52</v>
      </c>
      <c r="I17" s="11" t="s">
        <v>28</v>
      </c>
      <c r="J17" s="12">
        <f>SUM(J16:J16)</f>
        <v>100000000</v>
      </c>
      <c r="K17" s="13" t="s">
        <v>27</v>
      </c>
    </row>
    <row r="18" spans="1:11" x14ac:dyDescent="0.2">
      <c r="A18" s="1">
        <v>21</v>
      </c>
      <c r="B18" s="1">
        <v>2022</v>
      </c>
      <c r="C18" s="1">
        <v>2025</v>
      </c>
      <c r="D18" s="1" t="s">
        <v>17</v>
      </c>
      <c r="E18" s="1" t="s">
        <v>52</v>
      </c>
      <c r="F18" s="1" t="s">
        <v>52</v>
      </c>
      <c r="G18" s="4">
        <v>6011</v>
      </c>
      <c r="H18" s="5" t="s">
        <v>52</v>
      </c>
      <c r="I18" s="5" t="s">
        <v>29</v>
      </c>
      <c r="J18" s="8">
        <v>100000000</v>
      </c>
      <c r="K18" s="6" t="s">
        <v>52</v>
      </c>
    </row>
    <row r="19" spans="1:11" ht="25.5" x14ac:dyDescent="0.2">
      <c r="A19" s="10">
        <v>21</v>
      </c>
      <c r="B19" s="10">
        <v>2022</v>
      </c>
      <c r="C19" s="10">
        <v>2025</v>
      </c>
      <c r="D19" s="10" t="s">
        <v>17</v>
      </c>
      <c r="E19" s="10" t="s">
        <v>52</v>
      </c>
      <c r="F19" s="10" t="s">
        <v>52</v>
      </c>
      <c r="G19" s="11">
        <v>6190</v>
      </c>
      <c r="H19" s="11" t="s">
        <v>52</v>
      </c>
      <c r="I19" s="11" t="s">
        <v>30</v>
      </c>
      <c r="J19" s="12">
        <f>IF(SUM(J16:J16)=SUM(J18:J18),SUM(J18:J18), "ERROR: Line 1920 &lt;&gt; Line 6190")</f>
        <v>100000000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32</v>
      </c>
    </row>
    <row r="4" spans="1:2" x14ac:dyDescent="0.2">
      <c r="A4" s="1" t="s">
        <v>52</v>
      </c>
      <c r="B4" s="9" t="s">
        <v>52</v>
      </c>
    </row>
    <row r="5" spans="1:2" x14ac:dyDescent="0.2">
      <c r="A5" s="1" t="s">
        <v>52</v>
      </c>
      <c r="B5" s="9" t="s">
        <v>52</v>
      </c>
    </row>
    <row r="6" spans="1:2" x14ac:dyDescent="0.2">
      <c r="A6" s="1" t="s">
        <v>52</v>
      </c>
      <c r="B6" s="16" t="s">
        <v>33</v>
      </c>
    </row>
    <row r="7" spans="1:2" x14ac:dyDescent="0.2">
      <c r="A7" s="1" t="s">
        <v>52</v>
      </c>
      <c r="B7" s="9" t="s">
        <v>52</v>
      </c>
    </row>
    <row r="8" spans="1:2" ht="114.75" x14ac:dyDescent="0.2">
      <c r="A8" s="14" t="s">
        <v>34</v>
      </c>
      <c r="B8" s="15" t="s">
        <v>35</v>
      </c>
    </row>
    <row r="9" spans="1:2" ht="51" x14ac:dyDescent="0.2">
      <c r="A9" s="14" t="s">
        <v>36</v>
      </c>
      <c r="B9" s="15" t="s">
        <v>37</v>
      </c>
    </row>
    <row r="10" spans="1:2" x14ac:dyDescent="0.2">
      <c r="A10" s="1" t="s">
        <v>52</v>
      </c>
      <c r="B10" s="9" t="s">
        <v>52</v>
      </c>
    </row>
    <row r="11" spans="1:2" x14ac:dyDescent="0.2">
      <c r="A11" s="1" t="s">
        <v>52</v>
      </c>
      <c r="B11" s="16" t="s">
        <v>38</v>
      </c>
    </row>
    <row r="12" spans="1:2" x14ac:dyDescent="0.2">
      <c r="A12" s="1" t="s">
        <v>52</v>
      </c>
      <c r="B12" s="9" t="s">
        <v>52</v>
      </c>
    </row>
    <row r="13" spans="1:2" ht="89.25" x14ac:dyDescent="0.2">
      <c r="A13" s="14" t="s">
        <v>39</v>
      </c>
      <c r="B13" s="15" t="s">
        <v>40</v>
      </c>
    </row>
    <row r="14" spans="1:2" ht="25.5" x14ac:dyDescent="0.2">
      <c r="A14" s="14" t="s">
        <v>41</v>
      </c>
      <c r="B14" s="15" t="s">
        <v>42</v>
      </c>
    </row>
    <row r="15" spans="1:2" x14ac:dyDescent="0.2">
      <c r="A15" s="1" t="s">
        <v>52</v>
      </c>
      <c r="B15" s="9" t="s">
        <v>52</v>
      </c>
    </row>
    <row r="16" spans="1:2" x14ac:dyDescent="0.2">
      <c r="A16" s="20" t="s">
        <v>43</v>
      </c>
      <c r="B16" s="19" t="s">
        <v>52</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2022-10-26T15:09:33Z</dcterms:created>
  <dcterms:modified xsi:type="dcterms:W3CDTF">2022-10-26T19:09:33Z</dcterms:modified>
</cp:coreProperties>
</file>