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<sst xmlns="http://schemas.openxmlformats.org/spreadsheetml/2006/main" count="337" uniqueCount="90">
  <si>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</si>
  <si>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</si>
  <si>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</si>
  <si>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</si>
  <si>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</si>
  <si>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</si>
  <si>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</si>
  <si>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</si>
  <si>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</si>
  <si>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</si>
  <si>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</si>
  <si>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</si>
  <si>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</si>
  <si>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</si>
  <si>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</si>
  <si>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</si>
  <si>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</si>
  <si>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</si>
  <si>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</si>
  <si>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2023-09-28</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</si>
  <si>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</si>
  <si>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</si>
  <si>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</si>
  <si>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</si>
  <si>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</si>
  <si>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</si>
  <si>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</si>
  <si>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</si>
  <si>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</si>
  <si>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</si>
  <si>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</si>
  <si>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P</t>
  </si>
  <si>
    <t>BA: Disc: Approps transferred to other accounts (parent 17-1804)</t>
  </si>
  <si>
    <t>B12</t>
  </si>
  <si>
    <t>BA: Disc: Approps transferred from other accounts</t>
  </si>
  <si>
    <t>B3, B4</t>
  </si>
  <si>
    <t>C</t>
  </si>
  <si>
    <t>BA: Disc: Approps transferred from other accounts (child 69-1804)</t>
  </si>
  <si>
    <t>BA: Disc: Spending auth: Collected</t>
  </si>
  <si>
    <t>B11</t>
  </si>
  <si>
    <t>BA: Disc: Spending auth: Chng uncoll pymts Fed src</t>
  </si>
  <si>
    <t>BA: Disc: Spending auth:Antic colls, reimbs, other</t>
  </si>
  <si>
    <t>B8,B9,B13</t>
  </si>
  <si>
    <t>BA: Mand: Spending auth:Antic colls, reimbs, other</t>
  </si>
  <si>
    <t>B1</t>
  </si>
  <si>
    <t>Total budgetary resources avail (disc. and mand.)</t>
  </si>
  <si>
    <t>Category A -- 2nd quarter</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</si>
  <si>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</si>
  <si>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</si>
  <si>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</si>
  <si>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</si>
  <si>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</si>
  <si>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</si>
  <si>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</si>
  <si>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</si>
  <si>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</si>
  <si>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</si>
  <si>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</si>
  <si>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</si>
  <si>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</si>
  <si>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</si>
  <si>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(24) FY 23-14 PA transfers $-157,282,000 in accordance with section 8005 of division C of P.L. 117-328.  (23) FY 23-14 PA transfers $-12,282,000 in accordance with section 8005 of division C of P.L. 117-328.  (22) FY 23-10 PA transfers $-53,305,000 in accordance with section 8005 of division C of P.L. 117-328.  (21) FY 23-11 PA transfers $-5,000,000 in accordance with section 8005 of division C of P.L. 117-328.  (21) FY 23-66 IR transfers $-1,627,000 in accordance with provisions in division C of P.L. 117-328.  (14) FY 23-47 IR transfers $-1,868,000 in accordance with provisions in division C of P.L. 117-328.  (12) FY 23-34 IR transfers $-94,607,000 in accordance with Title 10, U.S.C., section 2218, subsections (c) and (d)</t>
  </si>
  <si>
    <t>Per the June 2023 SF-133.</t>
  </si>
  <si>
    <t>Pursuant to Section 120.29 of OMB Circular No. A-11 (2021), $3,900,000 is transferred from Operations and Maintenance, Navy to Department of Transportation, Federal Highway Administration to provide mapping and preliminary engineering to identify feasible routes for a replacement road in the Southwest Region.</t>
  </si>
  <si>
    <t>B13</t>
  </si>
  <si>
    <t>Line 1740 has been adjusted to keep the total reimbursable authority request constant.</t>
  </si>
  <si>
    <t xml:space="preserve">B2 </t>
  </si>
  <si>
    <t>Funds provided by P.L. 117-180 in the amount of $433,035,000 signed by the President September 30, 2022.</t>
  </si>
  <si>
    <t xml:space="preserve">B3 </t>
  </si>
  <si>
    <t>(24) FY 23-10 PA transfers $30,721,000 in accordance with section 8005 of division C of P.L. 117-328.  (21) FY 23-66 IR transfers $46,000 in accordance with provisions in division C of P.L. 117-328.  (20) FY 23-10 PA transfers $11,708,000 in accordance with section 8005 of division C of P.L. 117-328.  (19) FY 23-09 PA transfers $46,000,000 in accordance with section 8005 of division C of P.L. 117-328.  (19) FY 23-59 IR transfers $15,242,621 in accordance with P.L. 117-128.  (18) FY 23-49 IR transfers $100,927,000 in accordance with section 8119 of division C of P.L. 117-328.  (16) FY 23-44 IR transfers $25,000 in accordance with section 8068 of division C of P.L. 117-328.  (15) FY 23-46 IR transfers $124,639,000 in accordance with division M of P.L. 117-328.  (14) FY 23-47 IR transfers $2,821,000 in accordance with provisions in division C of P.L. 117-328.  (13)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</si>
  <si>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</si>
  <si>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</si>
  <si>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</si>
  <si>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</si>
  <si>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</si>
  <si>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</si>
  <si>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</si>
  <si>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</si>
  <si>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</si>
  <si>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</si>
  <si>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</si>
  <si>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</si>
  <si>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</si>
  <si>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</si>
  <si>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</si>
  <si>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</si>
  <si>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2023-09-29 03:31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</si>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</sst>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17</v>
      </c>
      <c r="B13" s="1" t="s">
        <v>89</v>
      </c>
      <c r="C13" s="1">
        <v>2023</v>
      </c>
      <c r="D13" s="1" t="s">
        <v>17</v>
      </c>
      <c r="E13" s="1" t="s">
        <v>89</v>
      </c>
      <c r="F13" s="1" t="s">
        <v>89</v>
      </c>
      <c r="G13" s="4" t="s">
        <v>18</v>
      </c>
      <c r="H13" s="5">
        <v>24</v>
      </c>
      <c r="I13" s="5" t="s">
        <v>19</v>
      </c>
      <c r="J13" s="8"/>
      <c r="K13" s="6" t="s">
        <v>89</v>
      </c>
    </row>
    <row r="14" spans="1:11" x14ac:dyDescent="0.2">
      <c r="A14" s="1">
        <v>17</v>
      </c>
      <c r="B14" s="1" t="s">
        <v>89</v>
      </c>
      <c r="C14" s="1">
        <v>2023</v>
      </c>
      <c r="D14" s="1" t="s">
        <v>17</v>
      </c>
      <c r="E14" s="1" t="s">
        <v>89</v>
      </c>
      <c r="F14" s="1" t="s">
        <v>89</v>
      </c>
      <c r="G14" s="4" t="s">
        <v>20</v>
      </c>
      <c r="H14" s="5" t="s">
        <v>21</v>
      </c>
      <c r="I14" s="5" t="s">
        <v>22</v>
      </c>
      <c r="J14" s="8"/>
      <c r="K14" s="6" t="s">
        <v>89</v>
      </c>
    </row>
    <row r="15" spans="1:11" x14ac:dyDescent="0.2">
      <c r="A15" s="1">
        <v>17</v>
      </c>
      <c r="B15" s="1" t="s">
        <v>89</v>
      </c>
      <c r="C15" s="1">
        <v>2023</v>
      </c>
      <c r="D15" s="1" t="s">
        <v>17</v>
      </c>
      <c r="E15" s="1" t="s">
        <v>89</v>
      </c>
      <c r="F15" s="1" t="s">
        <v>89</v>
      </c>
      <c r="G15" s="4" t="s">
        <v>23</v>
      </c>
      <c r="H15" s="5" t="s">
        <v>21</v>
      </c>
      <c r="I15" s="5" t="s">
        <v>24</v>
      </c>
      <c r="J15" s="8"/>
      <c r="K15" s="6" t="s">
        <v>89</v>
      </c>
    </row>
    <row r="16" spans="1:11" ht="25.5" x14ac:dyDescent="0.2">
      <c r="A16" s="1">
        <v>17</v>
      </c>
      <c r="B16" s="1" t="s">
        <v>89</v>
      </c>
      <c r="C16" s="1">
        <v>2023</v>
      </c>
      <c r="D16" s="1" t="s">
        <v>17</v>
      </c>
      <c r="E16" s="1" t="s">
        <v>89</v>
      </c>
      <c r="F16" s="1" t="s">
        <v>89</v>
      </c>
      <c r="G16" s="4">
        <v>1011</v>
      </c>
      <c r="H16" s="5" t="s">
        <v>89</v>
      </c>
      <c r="I16" s="5" t="s">
        <v>25</v>
      </c>
      <c r="J16" s="8">
        <v>186300621</v>
      </c>
      <c r="K16" s="6" t="s">
        <v>26</v>
      </c>
    </row>
    <row r="17" spans="1:11" ht="25.5" x14ac:dyDescent="0.2">
      <c r="A17" s="1">
        <v>17</v>
      </c>
      <c r="B17" s="1" t="s">
        <v>89</v>
      </c>
      <c r="C17" s="1">
        <v>2023</v>
      </c>
      <c r="D17" s="1" t="s">
        <v>17</v>
      </c>
      <c r="E17" s="1" t="s">
        <v>89</v>
      </c>
      <c r="F17" s="1" t="s">
        <v>89</v>
      </c>
      <c r="G17" s="4">
        <v>1100</v>
      </c>
      <c r="H17" s="5" t="s">
        <v>89</v>
      </c>
      <c r="I17" s="5" t="s">
        <v>27</v>
      </c>
      <c r="J17" s="8">
        <v>68984096000</v>
      </c>
      <c r="K17" s="6" t="s">
        <v>28</v>
      </c>
    </row>
    <row r="18" spans="1:11" x14ac:dyDescent="0.2">
      <c r="A18" s="1">
        <v>17</v>
      </c>
      <c r="B18" s="1" t="s">
        <v>89</v>
      </c>
      <c r="C18" s="1">
        <v>2023</v>
      </c>
      <c r="D18" s="1" t="s">
        <v>17</v>
      </c>
      <c r="E18" s="1" t="s">
        <v>89</v>
      </c>
      <c r="F18" s="1" t="s">
        <v>89</v>
      </c>
      <c r="G18" s="4">
        <v>1120</v>
      </c>
      <c r="H18" s="5" t="s">
        <v>89</v>
      </c>
      <c r="I18" s="5" t="s">
        <v>29</v>
      </c>
      <c r="J18" s="8">
        <v>-325971000</v>
      </c>
      <c r="K18" s="6" t="s">
        <v>30</v>
      </c>
    </row>
    <row r="19" spans="1:11" x14ac:dyDescent="0.2">
      <c r="A19" s="1">
        <v>17</v>
      </c>
      <c r="B19" s="1" t="s">
        <v>89</v>
      </c>
      <c r="C19" s="1">
        <v>2023</v>
      </c>
      <c r="D19" s="1" t="s">
        <v>17</v>
      </c>
      <c r="E19" s="1" t="s">
        <v>89</v>
      </c>
      <c r="F19" s="1" t="s">
        <v>89</v>
      </c>
      <c r="G19" s="4">
        <v>1120</v>
      </c>
      <c r="H19" s="5" t="s">
        <v>31</v>
      </c>
      <c r="I19" s="5" t="s">
        <v>32</v>
      </c>
      <c r="J19" s="8">
        <v>-3900000</v>
      </c>
      <c r="K19" s="6" t="s">
        <v>33</v>
      </c>
    </row>
    <row r="20" spans="1:11" ht="25.5" x14ac:dyDescent="0.2">
      <c r="A20" s="1">
        <v>17</v>
      </c>
      <c r="B20" s="1" t="s">
        <v>89</v>
      </c>
      <c r="C20" s="1">
        <v>2023</v>
      </c>
      <c r="D20" s="1" t="s">
        <v>17</v>
      </c>
      <c r="E20" s="1" t="s">
        <v>89</v>
      </c>
      <c r="F20" s="1" t="s">
        <v>89</v>
      </c>
      <c r="G20" s="4">
        <v>1121</v>
      </c>
      <c r="H20" s="5" t="s">
        <v>89</v>
      </c>
      <c r="I20" s="5" t="s">
        <v>34</v>
      </c>
      <c r="J20" s="8">
        <v>865294000</v>
      </c>
      <c r="K20" s="6" t="s">
        <v>35</v>
      </c>
    </row>
    <row r="21" spans="1:11" x14ac:dyDescent="0.2">
      <c r="A21" s="1">
        <v>17</v>
      </c>
      <c r="B21" s="1" t="s">
        <v>89</v>
      </c>
      <c r="C21" s="1">
        <v>2023</v>
      </c>
      <c r="D21" s="1" t="s">
        <v>17</v>
      </c>
      <c r="E21" s="1" t="s">
        <v>89</v>
      </c>
      <c r="F21" s="1" t="s">
        <v>89</v>
      </c>
      <c r="G21" s="4">
        <v>1121</v>
      </c>
      <c r="H21" s="5" t="s">
        <v>36</v>
      </c>
      <c r="I21" s="5" t="s">
        <v>37</v>
      </c>
      <c r="J21" s="8">
        <v>3900000</v>
      </c>
      <c r="K21" s="6" t="s">
        <v>33</v>
      </c>
    </row>
    <row r="22" spans="1:11" x14ac:dyDescent="0.2">
      <c r="A22" s="1">
        <v>17</v>
      </c>
      <c r="B22" s="1" t="s">
        <v>89</v>
      </c>
      <c r="C22" s="1">
        <v>2023</v>
      </c>
      <c r="D22" s="1" t="s">
        <v>17</v>
      </c>
      <c r="E22" s="1" t="s">
        <v>89</v>
      </c>
      <c r="F22" s="1" t="s">
        <v>89</v>
      </c>
      <c r="G22" s="4">
        <v>1700</v>
      </c>
      <c r="H22" s="5" t="s">
        <v>89</v>
      </c>
      <c r="I22" s="5" t="s">
        <v>38</v>
      </c>
      <c r="J22" s="8">
        <v>3359598767</v>
      </c>
      <c r="K22" s="6" t="s">
        <v>39</v>
      </c>
    </row>
    <row r="23" spans="1:11" x14ac:dyDescent="0.2">
      <c r="A23" s="1">
        <v>17</v>
      </c>
      <c r="B23" s="1" t="s">
        <v>89</v>
      </c>
      <c r="C23" s="1">
        <v>2023</v>
      </c>
      <c r="D23" s="1" t="s">
        <v>17</v>
      </c>
      <c r="E23" s="1" t="s">
        <v>89</v>
      </c>
      <c r="F23" s="1" t="s">
        <v>89</v>
      </c>
      <c r="G23" s="4">
        <v>1701</v>
      </c>
      <c r="H23" s="5" t="s">
        <v>89</v>
      </c>
      <c r="I23" s="5" t="s">
        <v>40</v>
      </c>
      <c r="J23" s="8">
        <v>2591359701</v>
      </c>
      <c r="K23" s="6" t="s">
        <v>39</v>
      </c>
    </row>
    <row r="24" spans="1:11" ht="38.25" x14ac:dyDescent="0.2">
      <c r="A24" s="1">
        <v>17</v>
      </c>
      <c r="B24" s="1" t="s">
        <v>89</v>
      </c>
      <c r="C24" s="1">
        <v>2023</v>
      </c>
      <c r="D24" s="1" t="s">
        <v>17</v>
      </c>
      <c r="E24" s="1" t="s">
        <v>89</v>
      </c>
      <c r="F24" s="1" t="s">
        <v>89</v>
      </c>
      <c r="G24" s="4">
        <v>1740</v>
      </c>
      <c r="H24" s="5" t="s">
        <v>89</v>
      </c>
      <c r="I24" s="5" t="s">
        <v>41</v>
      </c>
      <c r="J24" s="8">
        <v>1856041532</v>
      </c>
      <c r="K24" s="6" t="s">
        <v>42</v>
      </c>
    </row>
    <row r="25" spans="1:11" x14ac:dyDescent="0.2">
      <c r="A25" s="1">
        <v>17</v>
      </c>
      <c r="B25" s="1" t="s">
        <v>89</v>
      </c>
      <c r="C25" s="1">
        <v>2023</v>
      </c>
      <c r="D25" s="1" t="s">
        <v>17</v>
      </c>
      <c r="E25" s="1" t="s">
        <v>89</v>
      </c>
      <c r="F25" s="1" t="s">
        <v>89</v>
      </c>
      <c r="G25" s="4">
        <v>1840</v>
      </c>
      <c r="H25" s="5" t="s">
        <v>89</v>
      </c>
      <c r="I25" s="5" t="s">
        <v>43</v>
      </c>
      <c r="J25" s="8">
        <v>4000000</v>
      </c>
      <c r="K25" s="6" t="s">
        <v>44</v>
      </c>
    </row>
    <row r="26" spans="1:11" x14ac:dyDescent="0.2">
      <c r="A26" s="10">
        <v>17</v>
      </c>
      <c r="B26" s="10" t="s">
        <v>89</v>
      </c>
      <c r="C26" s="10">
        <v>2023</v>
      </c>
      <c r="D26" s="10" t="s">
        <v>17</v>
      </c>
      <c r="E26" s="10" t="s">
        <v>89</v>
      </c>
      <c r="F26" s="10" t="s">
        <v>89</v>
      </c>
      <c r="G26" s="11">
        <v>1920</v>
      </c>
      <c r="H26" s="11" t="s">
        <v>89</v>
      </c>
      <c r="I26" s="11" t="s">
        <v>45</v>
      </c>
      <c r="J26" s="12">
        <f>SUM(J16:J25)</f>
        <v>77520719621</v>
      </c>
      <c r="K26" s="13" t="s">
        <v>89</v>
      </c>
    </row>
    <row r="27" spans="1:11" x14ac:dyDescent="0.2">
      <c r="A27" s="1">
        <v>17</v>
      </c>
      <c r="B27" s="1" t="s">
        <v>89</v>
      </c>
      <c r="C27" s="1">
        <v>2023</v>
      </c>
      <c r="D27" s="1" t="s">
        <v>17</v>
      </c>
      <c r="E27" s="1" t="s">
        <v>89</v>
      </c>
      <c r="F27" s="1" t="s">
        <v>89</v>
      </c>
      <c r="G27" s="4">
        <v>6002</v>
      </c>
      <c r="H27" s="5" t="s">
        <v>89</v>
      </c>
      <c r="I27" s="5" t="s">
        <v>46</v>
      </c>
      <c r="J27" s="8">
        <v>33276221495</v>
      </c>
      <c r="K27" s="6" t="s">
        <v>89</v>
      </c>
    </row>
    <row r="28" spans="1:11" x14ac:dyDescent="0.2">
      <c r="A28" s="1">
        <v>17</v>
      </c>
      <c r="B28" s="1" t="s">
        <v>89</v>
      </c>
      <c r="C28" s="1">
        <v>2023</v>
      </c>
      <c r="D28" s="1" t="s">
        <v>17</v>
      </c>
      <c r="E28" s="1" t="s">
        <v>89</v>
      </c>
      <c r="F28" s="1" t="s">
        <v>89</v>
      </c>
      <c r="G28" s="4">
        <v>6003</v>
      </c>
      <c r="H28" s="5" t="s">
        <v>89</v>
      </c>
      <c r="I28" s="5" t="s">
        <v>47</v>
      </c>
      <c r="J28" s="8">
        <v>10221817150</v>
      </c>
      <c r="K28" s="6" t="s">
        <v>89</v>
      </c>
    </row>
    <row r="29" spans="1:11" x14ac:dyDescent="0.2">
      <c r="A29" s="1">
        <v>17</v>
      </c>
      <c r="B29" s="1" t="s">
        <v>89</v>
      </c>
      <c r="C29" s="1">
        <v>2023</v>
      </c>
      <c r="D29" s="1" t="s">
        <v>17</v>
      </c>
      <c r="E29" s="1" t="s">
        <v>89</v>
      </c>
      <c r="F29" s="1" t="s">
        <v>89</v>
      </c>
      <c r="G29" s="4">
        <v>6004</v>
      </c>
      <c r="H29" s="5" t="s">
        <v>89</v>
      </c>
      <c r="I29" s="5" t="s">
        <v>48</v>
      </c>
      <c r="J29" s="8">
        <v>3524418671</v>
      </c>
      <c r="K29" s="6" t="s">
        <v>89</v>
      </c>
    </row>
    <row r="30" spans="1:11" x14ac:dyDescent="0.2">
      <c r="A30" s="1">
        <v>17</v>
      </c>
      <c r="B30" s="1" t="s">
        <v>89</v>
      </c>
      <c r="C30" s="1">
        <v>2023</v>
      </c>
      <c r="D30" s="1" t="s">
        <v>17</v>
      </c>
      <c r="E30" s="1" t="s">
        <v>89</v>
      </c>
      <c r="F30" s="1" t="s">
        <v>89</v>
      </c>
      <c r="G30" s="4">
        <v>6011</v>
      </c>
      <c r="H30" s="5" t="s">
        <v>89</v>
      </c>
      <c r="I30" s="5" t="s">
        <v>49</v>
      </c>
      <c r="J30" s="8">
        <v>22687362305</v>
      </c>
      <c r="K30" s="6" t="s">
        <v>89</v>
      </c>
    </row>
    <row r="31" spans="1:11" x14ac:dyDescent="0.2">
      <c r="A31" s="1">
        <v>17</v>
      </c>
      <c r="B31" s="1" t="s">
        <v>89</v>
      </c>
      <c r="C31" s="1">
        <v>2023</v>
      </c>
      <c r="D31" s="1" t="s">
        <v>17</v>
      </c>
      <c r="E31" s="1" t="s">
        <v>89</v>
      </c>
      <c r="F31" s="1" t="s">
        <v>89</v>
      </c>
      <c r="G31" s="4">
        <v>6012</v>
      </c>
      <c r="H31" s="5" t="s">
        <v>89</v>
      </c>
      <c r="I31" s="5" t="s">
        <v>50</v>
      </c>
      <c r="J31" s="8">
        <v>7807000000</v>
      </c>
      <c r="K31" s="6" t="s">
        <v>89</v>
      </c>
    </row>
    <row r="32" spans="1:11" x14ac:dyDescent="0.2">
      <c r="A32" s="1">
        <v>17</v>
      </c>
      <c r="B32" s="1" t="s">
        <v>89</v>
      </c>
      <c r="C32" s="1">
        <v>2023</v>
      </c>
      <c r="D32" s="1" t="s">
        <v>17</v>
      </c>
      <c r="E32" s="1" t="s">
        <v>89</v>
      </c>
      <c r="F32" s="1" t="s">
        <v>89</v>
      </c>
      <c r="G32" s="4">
        <v>6013</v>
      </c>
      <c r="H32" s="5" t="s">
        <v>89</v>
      </c>
      <c r="I32" s="5" t="s">
        <v>51</v>
      </c>
      <c r="J32" s="8">
        <v>3900000</v>
      </c>
      <c r="K32" s="6" t="s">
        <v>89</v>
      </c>
    </row>
    <row r="33" spans="1:11" x14ac:dyDescent="0.2">
      <c r="A33" s="10">
        <v>17</v>
      </c>
      <c r="B33" s="10" t="s">
        <v>89</v>
      </c>
      <c r="C33" s="10">
        <v>2023</v>
      </c>
      <c r="D33" s="10" t="s">
        <v>17</v>
      </c>
      <c r="E33" s="10" t="s">
        <v>89</v>
      </c>
      <c r="F33" s="10" t="s">
        <v>89</v>
      </c>
      <c r="G33" s="11">
        <v>6190</v>
      </c>
      <c r="H33" s="11" t="s">
        <v>89</v>
      </c>
      <c r="I33" s="11" t="s">
        <v>52</v>
      </c>
      <c r="J33" s="12">
        <f>IF(SUM(J16:J25)=SUM(J27:J32),SUM(J27:J32), "ERROR: Line 1920 &lt;&gt; Line 6190")</f>
        <v>77520719621</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54</v>
      </c>
    </row>
    <row r="4" spans="1:2" x14ac:dyDescent="0.2">
      <c r="A4" s="1" t="s">
        <v>89</v>
      </c>
      <c r="B4" s="9" t="s">
        <v>89</v>
      </c>
    </row>
    <row r="5" spans="1:2" x14ac:dyDescent="0.2">
      <c r="A5" s="1" t="s">
        <v>89</v>
      </c>
      <c r="B5" s="9" t="s">
        <v>89</v>
      </c>
    </row>
    <row r="6" spans="1:2" x14ac:dyDescent="0.2">
      <c r="A6" s="1" t="s">
        <v>89</v>
      </c>
      <c r="B6" s="16" t="s">
        <v>55</v>
      </c>
    </row>
    <row r="7" spans="1:2" x14ac:dyDescent="0.2">
      <c r="A7" s="1" t="s">
        <v>89</v>
      </c>
      <c r="B7" s="9" t="s">
        <v>89</v>
      </c>
    </row>
    <row r="8" spans="1:2" ht="89.25" x14ac:dyDescent="0.2">
      <c r="A8" s="14" t="s">
        <v>56</v>
      </c>
      <c r="B8" s="15" t="s">
        <v>57</v>
      </c>
    </row>
    <row r="9" spans="1:2" x14ac:dyDescent="0.2">
      <c r="A9" s="1" t="s">
        <v>89</v>
      </c>
      <c r="B9" s="9" t="s">
        <v>89</v>
      </c>
    </row>
    <row r="10" spans="1:2" x14ac:dyDescent="0.2">
      <c r="A10" s="1" t="s">
        <v>89</v>
      </c>
      <c r="B10" s="16" t="s">
        <v>58</v>
      </c>
    </row>
    <row r="11" spans="1:2" x14ac:dyDescent="0.2">
      <c r="A11" s="1" t="s">
        <v>89</v>
      </c>
      <c r="B11" s="9" t="s">
        <v>89</v>
      </c>
    </row>
    <row r="12" spans="1:2" ht="25.5" x14ac:dyDescent="0.2">
      <c r="A12" s="14" t="s">
        <v>59</v>
      </c>
      <c r="B12" s="15" t="s">
        <v>60</v>
      </c>
    </row>
    <row r="13" spans="1:2" ht="89.25" x14ac:dyDescent="0.2">
      <c r="A13" s="14" t="s">
        <v>30</v>
      </c>
      <c r="B13" s="15" t="s">
        <v>61</v>
      </c>
    </row>
    <row r="14" spans="1:2" x14ac:dyDescent="0.2">
      <c r="A14" s="14" t="s">
        <v>39</v>
      </c>
      <c r="B14" s="15" t="s">
        <v>62</v>
      </c>
    </row>
    <row r="15" spans="1:2" ht="38.25" x14ac:dyDescent="0.2">
      <c r="A15" s="14" t="s">
        <v>33</v>
      </c>
      <c r="B15" s="15" t="s">
        <v>63</v>
      </c>
    </row>
    <row r="16" spans="1:2" x14ac:dyDescent="0.2">
      <c r="A16" s="14" t="s">
        <v>64</v>
      </c>
      <c r="B16" s="15" t="s">
        <v>65</v>
      </c>
    </row>
    <row r="17" spans="1:2" x14ac:dyDescent="0.2">
      <c r="A17" s="14" t="s">
        <v>66</v>
      </c>
      <c r="B17" s="15" t="s">
        <v>67</v>
      </c>
    </row>
    <row r="18" spans="1:2" ht="191.25" x14ac:dyDescent="0.2">
      <c r="A18" s="14" t="s">
        <v>68</v>
      </c>
      <c r="B18" s="15" t="s">
        <v>69</v>
      </c>
    </row>
    <row r="19" spans="1:2" x14ac:dyDescent="0.2">
      <c r="A19" s="14" t="s">
        <v>70</v>
      </c>
      <c r="B19" s="15" t="s">
        <v>71</v>
      </c>
    </row>
    <row r="20" spans="1:2" x14ac:dyDescent="0.2">
      <c r="A20" s="14" t="s">
        <v>72</v>
      </c>
      <c r="B20" s="15" t="s">
        <v>73</v>
      </c>
    </row>
    <row r="21" spans="1:2" ht="38.25" x14ac:dyDescent="0.2">
      <c r="A21" s="14" t="s">
        <v>74</v>
      </c>
      <c r="B21" s="15" t="s">
        <v>75</v>
      </c>
    </row>
    <row r="22" spans="1:2" ht="51" x14ac:dyDescent="0.2">
      <c r="A22" s="14" t="s">
        <v>76</v>
      </c>
      <c r="B22" s="15" t="s">
        <v>77</v>
      </c>
    </row>
    <row r="23" spans="1:2" ht="25.5"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2023-09-29T15:33:23Z</dcterms:created>
  <dcterms:modified xsi:type="dcterms:W3CDTF">2023-09-29T19:33:24Z</dcterms:modified>
</cp:coreProperties>
</file>