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8" i="1"/>
</calcChain>
</file>

<file path=xl/sharedStrings.xml><?xml version="1.0" encoding="utf-8"?>
<sst xmlns="http://schemas.openxmlformats.org/spreadsheetml/2006/main" count="256" uniqueCount="59">
  <si>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</si>
  <si>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</si>
  <si>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</si>
  <si>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</si>
  <si>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</si>
  <si>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</si>
  <si>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</si>
  <si>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</si>
  <si>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</si>
  <si>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</si>
  <si>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</si>
  <si>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</si>
  <si>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</si>
  <si>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</si>
  <si>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</si>
  <si>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Space Force (007-05-3510)</t>
  </si>
  <si>
    <t>TAFS: 57-3510 /2023</t>
  </si>
  <si>
    <t>3510</t>
  </si>
  <si>
    <t>IterNo</t>
  </si>
  <si>
    <t>Last Approved Apportionment: 2023-01-25</t>
  </si>
  <si>
    <t>RptCat</t>
  </si>
  <si>
    <t>NO</t>
  </si>
  <si>
    <t>Reporting Categories</t>
  </si>
  <si>
    <t>AdjAut</t>
  </si>
  <si>
    <t>Adjustment Authority provided</t>
  </si>
  <si>
    <t>BA: Disc: Appropriation</t>
  </si>
  <si>
    <t>B3</t>
  </si>
  <si>
    <t>BA: Disc: Spending auth:Antic colls, reimbs, other</t>
  </si>
  <si>
    <t>B4,B5</t>
  </si>
  <si>
    <t>Total budgetary resources avail (disc. and mand.)</t>
  </si>
  <si>
    <t>B3,B4,B5</t>
  </si>
  <si>
    <t>Category A -- 2nd quarter</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</si>
  <si>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</si>
  <si>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</si>
  <si>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</si>
  <si>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</si>
  <si>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</si>
  <si>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</si>
  <si>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</si>
  <si>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</si>
  <si>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</si>
  <si>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</si>
  <si>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</si>
  <si>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</si>
  <si>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$1,109,400,000 (Divison C); Plus $3,663,000 (Division M); total  $1,113,063,000.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</si>
  <si>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</si>
  <si>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</si>
  <si>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</si>
  <si>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FY23 Reimbursement Budget Authority (RBA) in the amount of $300,000 is needed for the Space Force
 appropriation 3510 to cover the reimbursements of salaries from the National Aeronautics and Space Administration.  Under the Economy Act 31 U. S. C. 1535, NASA will reimburse the Space Force for military detailee salaries in accordance with the Webb-McNamara Agreement (1959). The reimbursement is for current for active duty detailees that were selected to be NASA astronauts serving in the Astronaut Office at Johnson Space Center.</t>
  </si>
  <si>
    <t>End of File</t>
  </si>
  <si>
    <t>OMB Approved this apportionment request using
the web-based apportionment system</t>
  </si>
  <si>
    <t>Mark Affixed By:</t>
  </si>
  <si>
    <t>/s/ signature</t>
  </si>
  <si>
    <t xml:space="preserve">Deputy Associate Director for National Security Programs                                                                                                                                                </t>
  </si>
  <si>
    <t>Signed On:</t>
  </si>
  <si>
    <t>2023-07-24 01:11 PM</t>
  </si>
  <si>
    <t xml:space="preserve">TAF(s) Included: </t>
  </si>
  <si>
    <t>57-3510 \2023 (Military Personnel,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</si>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</sst>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t="s">
        <v>58</v>
      </c>
      <c r="C13" s="1">
        <v>2023</v>
      </c>
      <c r="D13" s="1" t="s">
        <v>17</v>
      </c>
      <c r="E13" s="1" t="s">
        <v>58</v>
      </c>
      <c r="F13" s="1" t="s">
        <v>58</v>
      </c>
      <c r="G13" s="4" t="s">
        <v>18</v>
      </c>
      <c r="H13" s="5">
        <v>2</v>
      </c>
      <c r="I13" s="5" t="s">
        <v>19</v>
      </c>
      <c r="J13" s="8"/>
      <c r="K13" s="6" t="s">
        <v>58</v>
      </c>
    </row>
    <row r="14" spans="1:11" x14ac:dyDescent="0.2">
      <c r="A14" s="1">
        <v>57</v>
      </c>
      <c r="B14" s="1" t="s">
        <v>58</v>
      </c>
      <c r="C14" s="1">
        <v>2023</v>
      </c>
      <c r="D14" s="1" t="s">
        <v>17</v>
      </c>
      <c r="E14" s="1" t="s">
        <v>58</v>
      </c>
      <c r="F14" s="1" t="s">
        <v>58</v>
      </c>
      <c r="G14" s="4" t="s">
        <v>20</v>
      </c>
      <c r="H14" s="5" t="s">
        <v>21</v>
      </c>
      <c r="I14" s="5" t="s">
        <v>22</v>
      </c>
      <c r="J14" s="8"/>
      <c r="K14" s="6" t="s">
        <v>58</v>
      </c>
    </row>
    <row r="15" spans="1:11" x14ac:dyDescent="0.2">
      <c r="A15" s="1">
        <v>57</v>
      </c>
      <c r="B15" s="1" t="s">
        <v>58</v>
      </c>
      <c r="C15" s="1">
        <v>2023</v>
      </c>
      <c r="D15" s="1" t="s">
        <v>17</v>
      </c>
      <c r="E15" s="1" t="s">
        <v>58</v>
      </c>
      <c r="F15" s="1" t="s">
        <v>58</v>
      </c>
      <c r="G15" s="4" t="s">
        <v>23</v>
      </c>
      <c r="H15" s="5" t="s">
        <v>21</v>
      </c>
      <c r="I15" s="5" t="s">
        <v>24</v>
      </c>
      <c r="J15" s="8"/>
      <c r="K15" s="6" t="s">
        <v>58</v>
      </c>
    </row>
    <row r="16" spans="1:11" x14ac:dyDescent="0.2">
      <c r="A16" s="1">
        <v>57</v>
      </c>
      <c r="B16" s="1" t="s">
        <v>58</v>
      </c>
      <c r="C16" s="1">
        <v>2023</v>
      </c>
      <c r="D16" s="1" t="s">
        <v>17</v>
      </c>
      <c r="E16" s="1" t="s">
        <v>58</v>
      </c>
      <c r="F16" s="1" t="s">
        <v>58</v>
      </c>
      <c r="G16" s="4">
        <v>1100</v>
      </c>
      <c r="H16" s="5" t="s">
        <v>58</v>
      </c>
      <c r="I16" s="5" t="s">
        <v>25</v>
      </c>
      <c r="J16" s="8">
        <v>1113063000</v>
      </c>
      <c r="K16" s="6" t="s">
        <v>26</v>
      </c>
    </row>
    <row r="17" spans="1:11" ht="25.5" x14ac:dyDescent="0.2">
      <c r="A17" s="1">
        <v>57</v>
      </c>
      <c r="B17" s="1" t="s">
        <v>58</v>
      </c>
      <c r="C17" s="1">
        <v>2023</v>
      </c>
      <c r="D17" s="1" t="s">
        <v>17</v>
      </c>
      <c r="E17" s="1" t="s">
        <v>58</v>
      </c>
      <c r="F17" s="1" t="s">
        <v>58</v>
      </c>
      <c r="G17" s="4">
        <v>1740</v>
      </c>
      <c r="H17" s="5" t="s">
        <v>58</v>
      </c>
      <c r="I17" s="5" t="s">
        <v>27</v>
      </c>
      <c r="J17" s="8">
        <v>300000</v>
      </c>
      <c r="K17" s="6" t="s">
        <v>28</v>
      </c>
    </row>
    <row r="18" spans="1:11" ht="38.25" x14ac:dyDescent="0.2">
      <c r="A18" s="10">
        <v>57</v>
      </c>
      <c r="B18" s="10" t="s">
        <v>58</v>
      </c>
      <c r="C18" s="10">
        <v>2023</v>
      </c>
      <c r="D18" s="10" t="s">
        <v>17</v>
      </c>
      <c r="E18" s="10" t="s">
        <v>58</v>
      </c>
      <c r="F18" s="10" t="s">
        <v>58</v>
      </c>
      <c r="G18" s="11">
        <v>1920</v>
      </c>
      <c r="H18" s="11" t="s">
        <v>58</v>
      </c>
      <c r="I18" s="11" t="s">
        <v>29</v>
      </c>
      <c r="J18" s="12">
        <f>SUM(J16:J17)</f>
        <v>1113363000</v>
      </c>
      <c r="K18" s="13" t="s">
        <v>30</v>
      </c>
    </row>
    <row r="19" spans="1:11" x14ac:dyDescent="0.2">
      <c r="A19" s="1">
        <v>57</v>
      </c>
      <c r="B19" s="1" t="s">
        <v>58</v>
      </c>
      <c r="C19" s="1">
        <v>2023</v>
      </c>
      <c r="D19" s="1" t="s">
        <v>17</v>
      </c>
      <c r="E19" s="1" t="s">
        <v>58</v>
      </c>
      <c r="F19" s="1" t="s">
        <v>58</v>
      </c>
      <c r="G19" s="4">
        <v>6002</v>
      </c>
      <c r="H19" s="5" t="s">
        <v>58</v>
      </c>
      <c r="I19" s="5" t="s">
        <v>31</v>
      </c>
      <c r="J19" s="8">
        <v>510800000</v>
      </c>
      <c r="K19" s="6" t="s">
        <v>58</v>
      </c>
    </row>
    <row r="20" spans="1:11" x14ac:dyDescent="0.2">
      <c r="A20" s="1">
        <v>57</v>
      </c>
      <c r="B20" s="1" t="s">
        <v>58</v>
      </c>
      <c r="C20" s="1">
        <v>2023</v>
      </c>
      <c r="D20" s="1" t="s">
        <v>17</v>
      </c>
      <c r="E20" s="1" t="s">
        <v>58</v>
      </c>
      <c r="F20" s="1" t="s">
        <v>58</v>
      </c>
      <c r="G20" s="4">
        <v>6003</v>
      </c>
      <c r="H20" s="5" t="s">
        <v>58</v>
      </c>
      <c r="I20" s="5" t="s">
        <v>32</v>
      </c>
      <c r="J20" s="8">
        <v>256000000</v>
      </c>
      <c r="K20" s="6" t="s">
        <v>58</v>
      </c>
    </row>
    <row r="21" spans="1:11" x14ac:dyDescent="0.2">
      <c r="A21" s="1">
        <v>57</v>
      </c>
      <c r="B21" s="1" t="s">
        <v>58</v>
      </c>
      <c r="C21" s="1">
        <v>2023</v>
      </c>
      <c r="D21" s="1" t="s">
        <v>17</v>
      </c>
      <c r="E21" s="1" t="s">
        <v>58</v>
      </c>
      <c r="F21" s="1" t="s">
        <v>58</v>
      </c>
      <c r="G21" s="4">
        <v>6004</v>
      </c>
      <c r="H21" s="5" t="s">
        <v>58</v>
      </c>
      <c r="I21" s="5" t="s">
        <v>33</v>
      </c>
      <c r="J21" s="8">
        <v>254769222</v>
      </c>
      <c r="K21" s="6" t="s">
        <v>58</v>
      </c>
    </row>
    <row r="22" spans="1:11" x14ac:dyDescent="0.2">
      <c r="A22" s="1">
        <v>57</v>
      </c>
      <c r="B22" s="1" t="s">
        <v>58</v>
      </c>
      <c r="C22" s="1">
        <v>2023</v>
      </c>
      <c r="D22" s="1" t="s">
        <v>17</v>
      </c>
      <c r="E22" s="1" t="s">
        <v>58</v>
      </c>
      <c r="F22" s="1" t="s">
        <v>58</v>
      </c>
      <c r="G22" s="4">
        <v>6011</v>
      </c>
      <c r="H22" s="5" t="s">
        <v>58</v>
      </c>
      <c r="I22" s="5" t="s">
        <v>34</v>
      </c>
      <c r="J22" s="8">
        <v>91493778</v>
      </c>
      <c r="K22" s="6" t="s">
        <v>58</v>
      </c>
    </row>
    <row r="23" spans="1:11" x14ac:dyDescent="0.2">
      <c r="A23" s="1">
        <v>57</v>
      </c>
      <c r="B23" s="1" t="s">
        <v>58</v>
      </c>
      <c r="C23" s="1">
        <v>2023</v>
      </c>
      <c r="D23" s="1" t="s">
        <v>17</v>
      </c>
      <c r="E23" s="1" t="s">
        <v>58</v>
      </c>
      <c r="F23" s="1" t="s">
        <v>58</v>
      </c>
      <c r="G23" s="4">
        <v>6012</v>
      </c>
      <c r="H23" s="5" t="s">
        <v>58</v>
      </c>
      <c r="I23" s="5" t="s">
        <v>35</v>
      </c>
      <c r="J23" s="8">
        <v>300000</v>
      </c>
      <c r="K23" s="6" t="s">
        <v>58</v>
      </c>
    </row>
    <row r="24" spans="1:11" x14ac:dyDescent="0.2">
      <c r="A24" s="10">
        <v>57</v>
      </c>
      <c r="B24" s="10" t="s">
        <v>58</v>
      </c>
      <c r="C24" s="10">
        <v>2023</v>
      </c>
      <c r="D24" s="10" t="s">
        <v>17</v>
      </c>
      <c r="E24" s="10" t="s">
        <v>58</v>
      </c>
      <c r="F24" s="10" t="s">
        <v>58</v>
      </c>
      <c r="G24" s="11">
        <v>6190</v>
      </c>
      <c r="H24" s="11" t="s">
        <v>58</v>
      </c>
      <c r="I24" s="11" t="s">
        <v>36</v>
      </c>
      <c r="J24" s="12">
        <f>IF(SUM(J16:J17)=SUM(J19:J23),SUM(J19:J23), "ERROR: Line 1920 &lt;&gt; Line 6190")</f>
        <v>1113363000</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x14ac:dyDescent="0.2">
      <c r="A9" s="1" t="s">
        <v>58</v>
      </c>
      <c r="B9" s="9" t="s">
        <v>58</v>
      </c>
    </row>
    <row r="10" spans="1:2" x14ac:dyDescent="0.2">
      <c r="A10" s="1" t="s">
        <v>58</v>
      </c>
      <c r="B10" s="16" t="s">
        <v>42</v>
      </c>
    </row>
    <row r="11" spans="1:2" x14ac:dyDescent="0.2">
      <c r="A11" s="1" t="s">
        <v>58</v>
      </c>
      <c r="B11" s="9" t="s">
        <v>58</v>
      </c>
    </row>
    <row r="12" spans="1:2" ht="25.5" x14ac:dyDescent="0.2">
      <c r="A12" s="14" t="s">
        <v>43</v>
      </c>
      <c r="B12" s="15" t="s">
        <v>44</v>
      </c>
    </row>
    <row r="13" spans="1:2" ht="25.5" x14ac:dyDescent="0.2">
      <c r="A13" s="14" t="s">
        <v>45</v>
      </c>
      <c r="B13" s="15" t="s">
        <v>46</v>
      </c>
    </row>
    <row r="14" spans="1:2" ht="63.7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2023-07-24T13:14:30Z</dcterms:created>
  <dcterms:modified xsi:type="dcterms:W3CDTF">2023-07-24T17:14:30Z</dcterms:modified>
</cp:coreProperties>
</file>