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<sst xmlns="http://schemas.openxmlformats.org/spreadsheetml/2006/main" count="248" uniqueCount="57">
  <si>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</si>
  <si>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</si>
  <si>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</si>
  <si>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</si>
  <si>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</si>
  <si>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</si>
  <si>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</si>
  <si>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</si>
  <si>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</si>
  <si>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</si>
  <si>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</si>
  <si>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</si>
  <si>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</si>
  <si>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</si>
  <si>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</si>
  <si>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</si>
  <si>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</si>
  <si>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</si>
  <si>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</si>
  <si>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</si>
  <si>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</si>
  <si>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</si>
  <si>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</si>
  <si>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</si>
  <si>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</si>
  <si>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</si>
  <si>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</si>
  <si>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</si>
  <si>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</si>
  <si>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Estimated-  Unob Bal: Brought forward, Oct 1</t>
  </si>
  <si>
    <t>B1</t>
  </si>
  <si>
    <t>Estimated - Unob Bal: Antic recov of prior year unpaid obl</t>
  </si>
  <si>
    <t>B2</t>
  </si>
  <si>
    <t>Estimated - Unob Bal: Antic recov of prior year paid obl</t>
  </si>
  <si>
    <t>B3</t>
  </si>
  <si>
    <t>Total budgetary resources avail (disc. and mand.)</t>
  </si>
  <si>
    <t>American Rescue Plan P.L. 117-2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</si>
  <si>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</si>
  <si>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</si>
  <si>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</si>
  <si>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</si>
  <si>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</si>
  <si>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unobligated balance for the American Rescue Plan is $2,000,000</t>
  </si>
  <si>
    <t xml:space="preserve">B2 </t>
  </si>
  <si>
    <t>Estimated prior year recovery of unpaid obligations of American Rescue Plan funding is $500,000</t>
  </si>
  <si>
    <t xml:space="preserve">B3 </t>
  </si>
  <si>
    <t>Estimated prior year recovery of paid obligations of American Rescue Plan funding is $500,000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</si>
  <si>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</si>
  <si>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</si>
  <si>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</si>
  <si>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</si>
  <si>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</si>
  <si>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</si>
  <si>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2022-11-10 05:23 PM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</si>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</sst>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36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36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36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36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505354</v>
      </c>
      <c r="K16" s="6" t="s">
        <v>56</v>
      </c>
    </row>
    <row r="17" spans="1:11" x14ac:dyDescent="0.2">
      <c r="A17" s="1">
        <v>36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30</v>
      </c>
    </row>
    <row r="18" spans="1:11" x14ac:dyDescent="0.2">
      <c r="A18" s="1">
        <v>36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1061</v>
      </c>
      <c r="H18" s="5">
        <v>1</v>
      </c>
      <c r="I18" s="5" t="s">
        <v>31</v>
      </c>
      <c r="J18" s="8">
        <v>500000</v>
      </c>
      <c r="K18" s="6" t="s">
        <v>32</v>
      </c>
    </row>
    <row r="19" spans="1:11" x14ac:dyDescent="0.2">
      <c r="A19" s="1">
        <v>36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>
        <v>2</v>
      </c>
      <c r="I19" s="5" t="s">
        <v>33</v>
      </c>
      <c r="J19" s="8">
        <v>500000</v>
      </c>
      <c r="K19" s="6" t="s">
        <v>34</v>
      </c>
    </row>
    <row r="20" spans="1:11" x14ac:dyDescent="0.2">
      <c r="A20" s="10">
        <v>36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35</v>
      </c>
      <c r="J20" s="12">
        <f>SUM(J16:J19)</f>
        <v>1505354</v>
      </c>
      <c r="K20" s="13" t="s">
        <v>56</v>
      </c>
    </row>
    <row r="21" spans="1:11" x14ac:dyDescent="0.2">
      <c r="A21" s="1">
        <v>36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6018</v>
      </c>
      <c r="H21" s="5" t="s">
        <v>56</v>
      </c>
      <c r="I21" s="5" t="s">
        <v>36</v>
      </c>
      <c r="J21" s="8">
        <v>1505354</v>
      </c>
      <c r="K21" s="6" t="s">
        <v>56</v>
      </c>
    </row>
    <row r="22" spans="1:11" x14ac:dyDescent="0.2">
      <c r="A22" s="10">
        <v>36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6190</v>
      </c>
      <c r="H22" s="11" t="s">
        <v>56</v>
      </c>
      <c r="I22" s="11" t="s">
        <v>37</v>
      </c>
      <c r="J22" s="12">
        <f>IF(SUM(J16:J19)=SUM(J21:J21),SUM(J21:J21), "ERROR: Line 1920 &lt;&gt; Line 6190")</f>
        <v>1505354</v>
      </c>
      <c r="K22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4" t="s">
        <v>43</v>
      </c>
      <c r="B12" s="15" t="s">
        <v>44</v>
      </c>
    </row>
    <row r="13" spans="1:2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2022-11-10T17:26:30Z</dcterms:created>
  <dcterms:modified xsi:type="dcterms:W3CDTF">2022-11-10T22:26:30Z</dcterms:modified>
</cp:coreProperties>
</file>