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<sst xmlns="http://schemas.openxmlformats.org/spreadsheetml/2006/main" count="228" uniqueCount="56">
  <si>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</si>
  <si>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</si>
  <si>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</si>
  <si>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</si>
  <si>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</si>
  <si>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</si>
  <si>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</si>
  <si>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</si>
  <si>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</si>
  <si>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</si>
  <si>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</si>
  <si>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</si>
  <si>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</si>
  <si>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</si>
  <si>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</si>
  <si>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Board of Veterans Appeals (029-40-1122)</t>
  </si>
  <si>
    <t>TAFS: 36-1122 2021/2023</t>
  </si>
  <si>
    <t>1122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</si>
  <si>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</si>
  <si>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</si>
  <si>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</si>
  <si>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</si>
  <si>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</si>
  <si>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</si>
  <si>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</si>
  <si>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A</t>
  </si>
  <si>
    <t>Actual - Estimated - Estimated-  Unob Bal: Brought forward, Oct 1</t>
  </si>
  <si>
    <t>E</t>
  </si>
  <si>
    <t>Estimated - Estimated - Estimated-  Unob Bal: Brought forward, Oct 1</t>
  </si>
  <si>
    <t>B1</t>
  </si>
  <si>
    <t>Estimated - Unob Bal: Antic recov of prior year unpaid obl</t>
  </si>
  <si>
    <t>B2</t>
  </si>
  <si>
    <t>Estimated - Unob Bal: Antic recov of prior year paid obl</t>
  </si>
  <si>
    <t>B3</t>
  </si>
  <si>
    <t>Total budgetary resources avail (disc. and mand.)</t>
  </si>
  <si>
    <t>American Rescue Plan P.L. 117-2  Appeals Processing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</si>
  <si>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</si>
  <si>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</si>
  <si>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</si>
  <si>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</si>
  <si>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</si>
  <si>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unobligated balance for the American Rescue Plan is $3,100,000</t>
  </si>
  <si>
    <t xml:space="preserve">B2 </t>
  </si>
  <si>
    <t>Estimated prior year recovery of unpaid obligations of American Rescue Plan funding is $500,000</t>
  </si>
  <si>
    <t xml:space="preserve">B3 </t>
  </si>
  <si>
    <t>Estimated prior year recovery of paid obligations of American Rescue Plan funding is $500,000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</si>
  <si>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</si>
  <si>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</si>
  <si>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</si>
  <si>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</si>
  <si>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</si>
  <si>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</si>
  <si>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2022-11-18 05:29 PM</t>
  </si>
  <si>
    <t xml:space="preserve">TAF(s) Included: </t>
  </si>
  <si>
    <t xml:space="preserve">36-1122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</si>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</sst>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36</v>
      </c>
      <c r="B13" s="1">
        <v>2021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36</v>
      </c>
      <c r="B14" s="1">
        <v>2021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36</v>
      </c>
      <c r="B15" s="1">
        <v>2021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36</v>
      </c>
      <c r="B16" s="1">
        <v>2021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5008385</v>
      </c>
      <c r="K16" s="6" t="s">
        <v>55</v>
      </c>
    </row>
    <row r="17" spans="1:11" x14ac:dyDescent="0.2">
      <c r="A17" s="1">
        <v>36</v>
      </c>
      <c r="B17" s="1">
        <v>2021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/>
      <c r="K17" s="6" t="s">
        <v>29</v>
      </c>
    </row>
    <row r="18" spans="1:11" x14ac:dyDescent="0.2">
      <c r="A18" s="1">
        <v>36</v>
      </c>
      <c r="B18" s="1">
        <v>2021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1061</v>
      </c>
      <c r="H18" s="5">
        <v>1</v>
      </c>
      <c r="I18" s="5" t="s">
        <v>30</v>
      </c>
      <c r="J18" s="8">
        <v>500000</v>
      </c>
      <c r="K18" s="6" t="s">
        <v>31</v>
      </c>
    </row>
    <row r="19" spans="1:11" x14ac:dyDescent="0.2">
      <c r="A19" s="1">
        <v>36</v>
      </c>
      <c r="B19" s="1">
        <v>2021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1061</v>
      </c>
      <c r="H19" s="5">
        <v>2</v>
      </c>
      <c r="I19" s="5" t="s">
        <v>32</v>
      </c>
      <c r="J19" s="8">
        <v>500000</v>
      </c>
      <c r="K19" s="6" t="s">
        <v>33</v>
      </c>
    </row>
    <row r="20" spans="1:11" x14ac:dyDescent="0.2">
      <c r="A20" s="10">
        <v>36</v>
      </c>
      <c r="B20" s="10">
        <v>2021</v>
      </c>
      <c r="C20" s="10">
        <v>2023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34</v>
      </c>
      <c r="J20" s="12">
        <f>SUM(J16:J19)</f>
        <v>6008385</v>
      </c>
      <c r="K20" s="13" t="s">
        <v>55</v>
      </c>
    </row>
    <row r="21" spans="1:11" x14ac:dyDescent="0.2">
      <c r="A21" s="1">
        <v>36</v>
      </c>
      <c r="B21" s="1">
        <v>2021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6018</v>
      </c>
      <c r="H21" s="5" t="s">
        <v>55</v>
      </c>
      <c r="I21" s="5" t="s">
        <v>35</v>
      </c>
      <c r="J21" s="8">
        <v>6008385</v>
      </c>
      <c r="K21" s="6" t="s">
        <v>55</v>
      </c>
    </row>
    <row r="22" spans="1:11" x14ac:dyDescent="0.2">
      <c r="A22" s="10">
        <v>36</v>
      </c>
      <c r="B22" s="10">
        <v>2021</v>
      </c>
      <c r="C22" s="10">
        <v>2023</v>
      </c>
      <c r="D22" s="10" t="s">
        <v>17</v>
      </c>
      <c r="E22" s="10" t="s">
        <v>55</v>
      </c>
      <c r="F22" s="10" t="s">
        <v>55</v>
      </c>
      <c r="G22" s="11">
        <v>6190</v>
      </c>
      <c r="H22" s="11" t="s">
        <v>55</v>
      </c>
      <c r="I22" s="11" t="s">
        <v>36</v>
      </c>
      <c r="J22" s="12">
        <f>IF(SUM(J16:J19)=SUM(J21:J21),SUM(J21:J21), "ERROR: Line 1920 &lt;&gt; Line 6190")</f>
        <v>6008385</v>
      </c>
      <c r="K22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39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4" t="s">
        <v>42</v>
      </c>
      <c r="B12" s="15" t="s">
        <v>43</v>
      </c>
    </row>
    <row r="13" spans="1:2" x14ac:dyDescent="0.2">
      <c r="A13" s="14" t="s">
        <v>44</v>
      </c>
      <c r="B13" s="15" t="s">
        <v>45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2022-11-18T17:30:50Z</dcterms:created>
  <dcterms:modified xsi:type="dcterms:W3CDTF">2022-11-18T22:30:51Z</dcterms:modified>
</cp:coreProperties>
</file>