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<sst xmlns="http://schemas.openxmlformats.org/spreadsheetml/2006/main" count="248" uniqueCount="54">
  <si>
    <t>FY 2023 Apportionment</t>
  </si>
  <si>
    <t>Funds provided by Public Laws 101-508 &amp; 102-547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</si>
  <si>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</si>
  <si>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</si>
  <si>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</si>
  <si>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</si>
  <si>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</si>
  <si>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</si>
  <si>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</si>
  <si>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</si>
  <si>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</si>
  <si>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</si>
  <si>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</si>
  <si>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</si>
  <si>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</si>
  <si>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</si>
  <si>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/X</t>
  </si>
  <si>
    <t>X</t>
  </si>
  <si>
    <t>1120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</si>
  <si>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</si>
  <si>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</si>
  <si>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</si>
  <si>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</si>
  <si>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</si>
  <si>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</si>
  <si>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</si>
  <si>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</si>
  <si>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</si>
  <si>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</si>
  <si>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</si>
  <si>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</si>
  <si>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BA: Mand: Appropriation</t>
  </si>
  <si>
    <t>Total budgetary resources avail (disc. and mand.)</t>
  </si>
  <si>
    <t>B2</t>
  </si>
  <si>
    <t>Obligations</t>
  </si>
  <si>
    <t>Upward reestimates and interest on direct loan subsidies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</si>
  <si>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</si>
  <si>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</si>
  <si>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</si>
  <si>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</si>
  <si>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</si>
  <si>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2022 unobligated balance - $2,255,984.11</t>
  </si>
  <si>
    <t xml:space="preserve">B2 </t>
  </si>
  <si>
    <t>Pursuant to the authority in OMB Circular A-11 section 120.21, one or more lines on the apportionment may have been rounded up and as such, those rounded lines will not match the actuals reported on the SF-133.  Actual amount of upward reestimates and interest is $4,134,502.81.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</si>
  <si>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</si>
  <si>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</si>
  <si>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</si>
  <si>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</si>
  <si>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</si>
  <si>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</si>
  <si>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2023-03-29 11:19 AM</t>
  </si>
  <si>
    <t xml:space="preserve">TAF(s) Included: </t>
  </si>
  <si>
    <t xml:space="preserve">36-1120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</si>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</sst>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36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36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36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36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2255985</v>
      </c>
      <c r="K16" s="6" t="s">
        <v>28</v>
      </c>
    </row>
    <row r="17" spans="1:11" x14ac:dyDescent="0.2">
      <c r="A17" s="1">
        <v>36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36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1200</v>
      </c>
      <c r="H18" s="5" t="s">
        <v>53</v>
      </c>
      <c r="I18" s="5" t="s">
        <v>31</v>
      </c>
      <c r="J18" s="8">
        <v>4134503</v>
      </c>
      <c r="K18" s="6" t="s">
        <v>53</v>
      </c>
    </row>
    <row r="19" spans="1:11" x14ac:dyDescent="0.2">
      <c r="A19" s="10">
        <v>36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32</v>
      </c>
      <c r="J19" s="12">
        <f>SUM(J16:J18)</f>
        <v>6390488</v>
      </c>
      <c r="K19" s="13" t="s">
        <v>33</v>
      </c>
    </row>
    <row r="20" spans="1:11" x14ac:dyDescent="0.2">
      <c r="A20" s="1">
        <v>36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34</v>
      </c>
      <c r="J20" s="8">
        <v>2255985</v>
      </c>
      <c r="K20" s="6" t="s">
        <v>53</v>
      </c>
    </row>
    <row r="21" spans="1:11" x14ac:dyDescent="0.2">
      <c r="A21" s="1">
        <v>36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35</v>
      </c>
      <c r="J21" s="8">
        <v>4134503</v>
      </c>
      <c r="K21" s="6" t="s">
        <v>53</v>
      </c>
    </row>
    <row r="22" spans="1:11" x14ac:dyDescent="0.2">
      <c r="A22" s="10">
        <v>36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36</v>
      </c>
      <c r="J22" s="12">
        <f>IF(SUM(J16:J18)=SUM(J20:J21),SUM(J20:J21), "ERROR: Line 1920 &lt;&gt; Line 6190")</f>
        <v>6390488</v>
      </c>
      <c r="K22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40</v>
      </c>
      <c r="B11" s="15" t="s">
        <v>41</v>
      </c>
    </row>
    <row r="12" spans="1:2" ht="51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2023-03-29T11:22:47Z</dcterms:created>
  <dcterms:modified xsi:type="dcterms:W3CDTF">2023-03-29T15:22:48Z</dcterms:modified>
</cp:coreProperties>
</file>