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<sst xmlns="http://schemas.openxmlformats.org/spreadsheetml/2006/main" count="247" uniqueCount="45">
  <si>
    <t>FY 2023 Apportionment</t>
  </si>
  <si>
    <t>Funds provided by Public Law 101-508 &amp;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</si>
  <si>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</si>
  <si>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</si>
  <si>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</si>
  <si>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</si>
  <si>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</si>
  <si>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</si>
  <si>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</si>
  <si>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</si>
  <si>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</si>
  <si>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</si>
  <si>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</si>
  <si>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</si>
  <si>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</si>
  <si>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Native American Veteran Housing Loan Program Account (029-25-1120)</t>
  </si>
  <si>
    <t>Treas Account: Vocational Rehabilitation Loans Program Account</t>
  </si>
  <si>
    <t>TAFS: 36-1114 /2023</t>
  </si>
  <si>
    <t>1114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</si>
  <si>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</si>
  <si>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</si>
  <si>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</si>
  <si>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</si>
  <si>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</si>
  <si>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</si>
  <si>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</si>
  <si>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</si>
  <si>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 precluded from obligation</t>
  </si>
  <si>
    <t>Total budgetary resources avail (disc. and mand.)</t>
  </si>
  <si>
    <t>Loan Administration</t>
  </si>
  <si>
    <t>Loan Subsidy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</si>
  <si>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</si>
  <si>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</si>
  <si>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</si>
  <si>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</si>
  <si>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</si>
  <si>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</si>
  <si>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</si>
  <si>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</si>
  <si>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</si>
  <si>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</si>
  <si>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2023-01-25 11:40 AM</t>
  </si>
  <si>
    <t xml:space="preserve">TAF(s) Included: </t>
  </si>
  <si>
    <t xml:space="preserve">36-1114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</si>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</sst>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36</v>
      </c>
      <c r="B14" s="1" t="s">
        <v>44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36</v>
      </c>
      <c r="B15" s="1" t="s">
        <v>44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36</v>
      </c>
      <c r="B16" s="1" t="s">
        <v>44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36</v>
      </c>
      <c r="B17" s="1" t="s">
        <v>44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1100</v>
      </c>
      <c r="H17" s="5">
        <v>1</v>
      </c>
      <c r="I17" s="5" t="s">
        <v>26</v>
      </c>
      <c r="J17" s="8">
        <v>445698</v>
      </c>
      <c r="K17" s="6" t="s">
        <v>44</v>
      </c>
    </row>
    <row r="18" spans="1:11" x14ac:dyDescent="0.2">
      <c r="A18" s="1">
        <v>36</v>
      </c>
      <c r="B18" s="1" t="s">
        <v>44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1100</v>
      </c>
      <c r="H18" s="5">
        <v>2</v>
      </c>
      <c r="I18" s="5" t="s">
        <v>26</v>
      </c>
      <c r="J18" s="8">
        <v>7171</v>
      </c>
      <c r="K18" s="6" t="s">
        <v>44</v>
      </c>
    </row>
    <row r="19" spans="1:11" x14ac:dyDescent="0.2">
      <c r="A19" s="1">
        <v>36</v>
      </c>
      <c r="B19" s="1" t="s">
        <v>44</v>
      </c>
      <c r="C19" s="1">
        <v>2023</v>
      </c>
      <c r="D19" s="1" t="s">
        <v>18</v>
      </c>
      <c r="E19" s="1" t="s">
        <v>44</v>
      </c>
      <c r="F19" s="1" t="s">
        <v>44</v>
      </c>
      <c r="G19" s="4">
        <v>1134</v>
      </c>
      <c r="H19" s="5">
        <v>1</v>
      </c>
      <c r="I19" s="5" t="s">
        <v>27</v>
      </c>
      <c r="J19" s="8"/>
      <c r="K19" s="6" t="s">
        <v>44</v>
      </c>
    </row>
    <row r="20" spans="1:11" x14ac:dyDescent="0.2">
      <c r="A20" s="1">
        <v>36</v>
      </c>
      <c r="B20" s="1" t="s">
        <v>44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1134</v>
      </c>
      <c r="H20" s="5">
        <v>2</v>
      </c>
      <c r="I20" s="5" t="s">
        <v>27</v>
      </c>
      <c r="J20" s="8"/>
      <c r="K20" s="6" t="s">
        <v>44</v>
      </c>
    </row>
    <row r="21" spans="1:11" x14ac:dyDescent="0.2">
      <c r="A21" s="10">
        <v>36</v>
      </c>
      <c r="B21" s="10" t="s">
        <v>44</v>
      </c>
      <c r="C21" s="10">
        <v>2023</v>
      </c>
      <c r="D21" s="10" t="s">
        <v>18</v>
      </c>
      <c r="E21" s="10" t="s">
        <v>44</v>
      </c>
      <c r="F21" s="10" t="s">
        <v>44</v>
      </c>
      <c r="G21" s="11">
        <v>1920</v>
      </c>
      <c r="H21" s="11" t="s">
        <v>44</v>
      </c>
      <c r="I21" s="11" t="s">
        <v>28</v>
      </c>
      <c r="J21" s="12">
        <f>SUM(J17:J20)</f>
        <v>452869</v>
      </c>
      <c r="K21" s="13" t="s">
        <v>44</v>
      </c>
    </row>
    <row r="22" spans="1:11" x14ac:dyDescent="0.2">
      <c r="A22" s="1">
        <v>36</v>
      </c>
      <c r="B22" s="1" t="s">
        <v>44</v>
      </c>
      <c r="C22" s="1">
        <v>2023</v>
      </c>
      <c r="D22" s="1" t="s">
        <v>18</v>
      </c>
      <c r="E22" s="1" t="s">
        <v>44</v>
      </c>
      <c r="F22" s="1" t="s">
        <v>44</v>
      </c>
      <c r="G22" s="4">
        <v>6013</v>
      </c>
      <c r="H22" s="5" t="s">
        <v>44</v>
      </c>
      <c r="I22" s="5" t="s">
        <v>29</v>
      </c>
      <c r="J22" s="8">
        <v>445698</v>
      </c>
      <c r="K22" s="6" t="s">
        <v>44</v>
      </c>
    </row>
    <row r="23" spans="1:11" x14ac:dyDescent="0.2">
      <c r="A23" s="1">
        <v>36</v>
      </c>
      <c r="B23" s="1" t="s">
        <v>44</v>
      </c>
      <c r="C23" s="1">
        <v>2023</v>
      </c>
      <c r="D23" s="1" t="s">
        <v>18</v>
      </c>
      <c r="E23" s="1" t="s">
        <v>44</v>
      </c>
      <c r="F23" s="1" t="s">
        <v>44</v>
      </c>
      <c r="G23" s="4">
        <v>6014</v>
      </c>
      <c r="H23" s="5" t="s">
        <v>44</v>
      </c>
      <c r="I23" s="5" t="s">
        <v>30</v>
      </c>
      <c r="J23" s="8">
        <v>7171</v>
      </c>
      <c r="K23" s="6" t="s">
        <v>44</v>
      </c>
    </row>
    <row r="24" spans="1:11" x14ac:dyDescent="0.2">
      <c r="A24" s="10">
        <v>36</v>
      </c>
      <c r="B24" s="10" t="s">
        <v>44</v>
      </c>
      <c r="C24" s="10">
        <v>2023</v>
      </c>
      <c r="D24" s="10" t="s">
        <v>18</v>
      </c>
      <c r="E24" s="10" t="s">
        <v>44</v>
      </c>
      <c r="F24" s="10" t="s">
        <v>44</v>
      </c>
      <c r="G24" s="11">
        <v>6190</v>
      </c>
      <c r="H24" s="11" t="s">
        <v>44</v>
      </c>
      <c r="I24" s="11" t="s">
        <v>31</v>
      </c>
      <c r="J24" s="12">
        <f>IF(SUM(J17:J20)=SUM(J22:J23),SUM(J22:J23), "ERROR: Line 1920 &lt;&gt; Line 6190")</f>
        <v>452869</v>
      </c>
      <c r="K24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2023-01-25T11:45:06Z</dcterms:created>
  <dcterms:modified xsi:type="dcterms:W3CDTF">2023-01-25T16:45:06Z</dcterms:modified>
</cp:coreProperties>
</file>