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<sst xmlns="http://schemas.openxmlformats.org/spreadsheetml/2006/main" count="234" uniqueCount="53">
  <si>
    <t>FY 2023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</si>
  <si>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</si>
  <si>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</si>
  <si>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</si>
  <si>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</si>
  <si>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</si>
  <si>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</si>
  <si>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</si>
  <si>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</si>
  <si>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</si>
  <si>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</si>
  <si>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</si>
  <si>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</si>
  <si>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</si>
  <si>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Office of the Secretary</t>
  </si>
  <si>
    <t>Account: Payments to Air Carriers (021-04-8304)</t>
  </si>
  <si>
    <t>TAFS: 69-8304 /X</t>
  </si>
  <si>
    <t>X</t>
  </si>
  <si>
    <t>8304</t>
  </si>
  <si>
    <t>IterNo</t>
  </si>
  <si>
    <t>Last Approved Apportionment: N\A, First Request of Year</t>
  </si>
  <si>
    <t>RptCat</t>
  </si>
  <si>
    <t>NO</t>
  </si>
  <si>
    <t>Reporting Categories</t>
  </si>
  <si>
    <t>AdjAut</t>
  </si>
  <si>
    <t>YES</t>
  </si>
  <si>
    <t>Adjustment Authority provided</t>
  </si>
  <si>
    <t>E</t>
  </si>
  <si>
    <t>Expected - Unob Bal: Brought forward, October 1</t>
  </si>
  <si>
    <t>Unob Bal: Antic recov of prior year unpd/pd obl</t>
  </si>
  <si>
    <t>Total budgetary resources avail (disc. and mand.)</t>
  </si>
  <si>
    <t>Essential Air Service</t>
  </si>
  <si>
    <t>Total budgetary resources available</t>
  </si>
  <si>
    <t>A1, A2, A3</t>
  </si>
  <si>
    <t>OMB Footnotes</t>
  </si>
  <si>
    <t>Footnotes for Apportioned Amounts</t>
  </si>
  <si>
    <t xml:space="preserve">A1 </t>
  </si>
  <si>
    <t>The total amount apportioned may be increased throughout the fiscal year for recoveries of prior year obligations.  The amount of such increases is to be applied to the appropriate line in the application of budgetary resources without further apportionment action from OMB.[Rationale: Footnote signifies that this TAFS has received or may receive an automatic apportionment.]</t>
  </si>
  <si>
    <t xml:space="preserve">A2 </t>
  </si>
  <si>
    <t>Twenty-five percent of the funds apportioned on line 6011 are available for obligation immediately.  The remaining funds are available for obligation five calendar days after OMB receives a spend plan for the use of these funds and the funds in TAFS 69-5423/X.  The spend plan will include the estimated per community annual subsidy for all EAS communities funded in this account.[Rationale: An agency spend plan or other documentation is necessary to better understand how the agency intends to obligate some or all of the apportioned funds.]</t>
  </si>
  <si>
    <t xml:space="preserve">A3 </t>
  </si>
  <si>
    <t>Funds are apportioned with the understanding that the program must provide OMB a written notification of its intent to provide initial and final waivers to EAS-eligible communities if the community fails to maintain an average of 10 enplanements (EAS communities within the 48 contiguous United States located within 175 miles from the nearest large- or medium- hub airport) or exceeds the per passenger subsidy amounts of $200 (EAS communities within the 48 contiguous United States located within 210 miles of a medium- or large- hub airport).  The program must also provide OMB a written notification if it extends EAS eligibility to a community not currently receiving subsidized EAS service.[Rationale: An agency spend plan or other documentation is necessary to better understand how the agency intends to obligate some or all of the apportioned funds.]</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</si>
  <si>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</si>
  <si>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</si>
  <si>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</si>
  <si>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</si>
  <si>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</si>
  <si>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</si>
  <si>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</si>
  <si>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2022-09-30 01:09 PM</t>
  </si>
  <si>
    <t xml:space="preserve">TAF(s) Included: </t>
  </si>
  <si>
    <t>69-8304 \X (Payments to Air Carriers)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</si>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</sst>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69</v>
      </c>
      <c r="B13" s="1" t="s">
        <v>52</v>
      </c>
      <c r="C13" s="1" t="s">
        <v>17</v>
      </c>
      <c r="D13" s="1" t="s">
        <v>18</v>
      </c>
      <c r="E13" s="1" t="s">
        <v>52</v>
      </c>
      <c r="F13" s="1" t="s">
        <v>52</v>
      </c>
      <c r="G13" s="4" t="s">
        <v>19</v>
      </c>
      <c r="H13" s="5">
        <v>1</v>
      </c>
      <c r="I13" s="5" t="s">
        <v>20</v>
      </c>
      <c r="J13" s="8"/>
      <c r="K13" s="6" t="s">
        <v>52</v>
      </c>
    </row>
    <row r="14" spans="1:11" x14ac:dyDescent="0.2">
      <c r="A14" s="1">
        <v>69</v>
      </c>
      <c r="B14" s="1" t="s">
        <v>52</v>
      </c>
      <c r="C14" s="1" t="s">
        <v>17</v>
      </c>
      <c r="D14" s="1" t="s">
        <v>18</v>
      </c>
      <c r="E14" s="1" t="s">
        <v>52</v>
      </c>
      <c r="F14" s="1" t="s">
        <v>52</v>
      </c>
      <c r="G14" s="4" t="s">
        <v>21</v>
      </c>
      <c r="H14" s="5" t="s">
        <v>22</v>
      </c>
      <c r="I14" s="5" t="s">
        <v>23</v>
      </c>
      <c r="J14" s="8"/>
      <c r="K14" s="6" t="s">
        <v>52</v>
      </c>
    </row>
    <row r="15" spans="1:11" x14ac:dyDescent="0.2">
      <c r="A15" s="1">
        <v>69</v>
      </c>
      <c r="B15" s="1" t="s">
        <v>52</v>
      </c>
      <c r="C15" s="1" t="s">
        <v>17</v>
      </c>
      <c r="D15" s="1" t="s">
        <v>18</v>
      </c>
      <c r="E15" s="1" t="s">
        <v>52</v>
      </c>
      <c r="F15" s="1" t="s">
        <v>52</v>
      </c>
      <c r="G15" s="4" t="s">
        <v>24</v>
      </c>
      <c r="H15" s="5" t="s">
        <v>25</v>
      </c>
      <c r="I15" s="5" t="s">
        <v>26</v>
      </c>
      <c r="J15" s="8"/>
      <c r="K15" s="6" t="s">
        <v>52</v>
      </c>
    </row>
    <row r="16" spans="1:11" x14ac:dyDescent="0.2">
      <c r="A16" s="1">
        <v>69</v>
      </c>
      <c r="B16" s="1" t="s">
        <v>52</v>
      </c>
      <c r="C16" s="1" t="s">
        <v>17</v>
      </c>
      <c r="D16" s="1" t="s">
        <v>18</v>
      </c>
      <c r="E16" s="1" t="s">
        <v>52</v>
      </c>
      <c r="F16" s="1" t="s">
        <v>52</v>
      </c>
      <c r="G16" s="4">
        <v>1000</v>
      </c>
      <c r="H16" s="5" t="s">
        <v>27</v>
      </c>
      <c r="I16" s="5" t="s">
        <v>28</v>
      </c>
      <c r="J16" s="8">
        <v>1200000</v>
      </c>
      <c r="K16" s="6" t="s">
        <v>52</v>
      </c>
    </row>
    <row r="17" spans="1:11" x14ac:dyDescent="0.2">
      <c r="A17" s="1">
        <v>69</v>
      </c>
      <c r="B17" s="1" t="s">
        <v>52</v>
      </c>
      <c r="C17" s="1" t="s">
        <v>17</v>
      </c>
      <c r="D17" s="1" t="s">
        <v>18</v>
      </c>
      <c r="E17" s="1" t="s">
        <v>52</v>
      </c>
      <c r="F17" s="1" t="s">
        <v>52</v>
      </c>
      <c r="G17" s="4">
        <v>1061</v>
      </c>
      <c r="H17" s="5" t="s">
        <v>52</v>
      </c>
      <c r="I17" s="5" t="s">
        <v>29</v>
      </c>
      <c r="J17" s="8">
        <v>15000000</v>
      </c>
      <c r="K17" s="6" t="s">
        <v>52</v>
      </c>
    </row>
    <row r="18" spans="1:11" x14ac:dyDescent="0.2">
      <c r="A18" s="10">
        <v>69</v>
      </c>
      <c r="B18" s="10" t="s">
        <v>52</v>
      </c>
      <c r="C18" s="10" t="s">
        <v>17</v>
      </c>
      <c r="D18" s="10" t="s">
        <v>18</v>
      </c>
      <c r="E18" s="10" t="s">
        <v>52</v>
      </c>
      <c r="F18" s="10" t="s">
        <v>52</v>
      </c>
      <c r="G18" s="11">
        <v>1920</v>
      </c>
      <c r="H18" s="11" t="s">
        <v>52</v>
      </c>
      <c r="I18" s="11" t="s">
        <v>30</v>
      </c>
      <c r="J18" s="12">
        <f>SUM(J16:J17)</f>
        <v>16200000</v>
      </c>
      <c r="K18" s="13" t="s">
        <v>52</v>
      </c>
    </row>
    <row r="19" spans="1:11" x14ac:dyDescent="0.2">
      <c r="A19" s="1">
        <v>69</v>
      </c>
      <c r="B19" s="1" t="s">
        <v>52</v>
      </c>
      <c r="C19" s="1" t="s">
        <v>17</v>
      </c>
      <c r="D19" s="1" t="s">
        <v>18</v>
      </c>
      <c r="E19" s="1" t="s">
        <v>52</v>
      </c>
      <c r="F19" s="1" t="s">
        <v>52</v>
      </c>
      <c r="G19" s="4">
        <v>6011</v>
      </c>
      <c r="H19" s="5" t="s">
        <v>52</v>
      </c>
      <c r="I19" s="5" t="s">
        <v>31</v>
      </c>
      <c r="J19" s="8">
        <v>16200000</v>
      </c>
      <c r="K19" s="6" t="s">
        <v>52</v>
      </c>
    </row>
    <row r="20" spans="1:11" ht="38.25" x14ac:dyDescent="0.2">
      <c r="A20" s="10">
        <v>69</v>
      </c>
      <c r="B20" s="10" t="s">
        <v>52</v>
      </c>
      <c r="C20" s="10" t="s">
        <v>17</v>
      </c>
      <c r="D20" s="10" t="s">
        <v>18</v>
      </c>
      <c r="E20" s="10" t="s">
        <v>52</v>
      </c>
      <c r="F20" s="10" t="s">
        <v>52</v>
      </c>
      <c r="G20" s="11">
        <v>6190</v>
      </c>
      <c r="H20" s="11" t="s">
        <v>52</v>
      </c>
      <c r="I20" s="11" t="s">
        <v>32</v>
      </c>
      <c r="J20" s="12">
        <f>IF(SUM(J16:J17)=SUM(J19:J19),SUM(J19:J19), "ERROR: Line 1920 &lt;&gt; Line 6190")</f>
        <v>16200000</v>
      </c>
      <c r="K20"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34</v>
      </c>
    </row>
    <row r="4" spans="1:2" x14ac:dyDescent="0.2">
      <c r="A4" s="1" t="s">
        <v>52</v>
      </c>
      <c r="B4" s="9" t="s">
        <v>52</v>
      </c>
    </row>
    <row r="5" spans="1:2" x14ac:dyDescent="0.2">
      <c r="A5" s="1" t="s">
        <v>52</v>
      </c>
      <c r="B5" s="9" t="s">
        <v>52</v>
      </c>
    </row>
    <row r="6" spans="1:2" x14ac:dyDescent="0.2">
      <c r="A6" s="1" t="s">
        <v>52</v>
      </c>
      <c r="B6" s="16" t="s">
        <v>35</v>
      </c>
    </row>
    <row r="7" spans="1:2" x14ac:dyDescent="0.2">
      <c r="A7" s="1" t="s">
        <v>52</v>
      </c>
      <c r="B7" s="9" t="s">
        <v>52</v>
      </c>
    </row>
    <row r="8" spans="1:2" ht="51" x14ac:dyDescent="0.2">
      <c r="A8" s="14" t="s">
        <v>36</v>
      </c>
      <c r="B8" s="15" t="s">
        <v>37</v>
      </c>
    </row>
    <row r="9" spans="1:2" ht="63.75" x14ac:dyDescent="0.2">
      <c r="A9" s="14" t="s">
        <v>38</v>
      </c>
      <c r="B9" s="15" t="s">
        <v>39</v>
      </c>
    </row>
    <row r="10" spans="1:2" ht="102" x14ac:dyDescent="0.2">
      <c r="A10" s="14" t="s">
        <v>40</v>
      </c>
      <c r="B10" s="15" t="s">
        <v>41</v>
      </c>
    </row>
    <row r="11" spans="1:2" x14ac:dyDescent="0.2">
      <c r="A11" s="1" t="s">
        <v>52</v>
      </c>
      <c r="B11" s="9" t="s">
        <v>52</v>
      </c>
    </row>
    <row r="12" spans="1:2" x14ac:dyDescent="0.2">
      <c r="A12" s="1" t="s">
        <v>52</v>
      </c>
      <c r="B12" s="16" t="s">
        <v>42</v>
      </c>
    </row>
    <row r="13" spans="1:2" x14ac:dyDescent="0.2">
      <c r="A13" s="1" t="s">
        <v>52</v>
      </c>
      <c r="B13" s="9" t="s">
        <v>52</v>
      </c>
    </row>
    <row r="14" spans="1:2" x14ac:dyDescent="0.2">
      <c r="A14" s="1" t="s">
        <v>52</v>
      </c>
      <c r="B14" s="9" t="s">
        <v>52</v>
      </c>
    </row>
    <row r="15" spans="1:2" x14ac:dyDescent="0.2">
      <c r="A15" s="20" t="s">
        <v>43</v>
      </c>
      <c r="B15" s="19" t="s">
        <v>52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2022-09-30T13:09:22Z</dcterms:created>
  <dcterms:modified xsi:type="dcterms:W3CDTF">2022-09-30T17:09:23Z</dcterms:modified>
</cp:coreProperties>
</file>