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<sst xmlns="http://schemas.openxmlformats.org/spreadsheetml/2006/main" count="254" uniqueCount="53">
  <si>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</si>
  <si>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</si>
  <si>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</si>
  <si>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</si>
  <si>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</si>
  <si>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</si>
  <si>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</si>
  <si>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</si>
  <si>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</si>
  <si>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</si>
  <si>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</si>
  <si>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</si>
  <si>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</si>
  <si>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</si>
  <si>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</si>
  <si>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Research and Technology (021-04-1730)</t>
  </si>
  <si>
    <t>TAFS: 69-1730 /X</t>
  </si>
  <si>
    <t>X</t>
  </si>
  <si>
    <t>1730</t>
  </si>
  <si>
    <t>IterNo</t>
  </si>
  <si>
    <t>Last Approved Apportionment: 2022-09-30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</si>
  <si>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</si>
  <si>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</si>
  <si>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</si>
  <si>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</si>
  <si>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</si>
  <si>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</si>
  <si>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</si>
  <si>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Unobl Bal: Brought forward, Oct1</t>
  </si>
  <si>
    <t>E</t>
  </si>
  <si>
    <t>Expected - Unob Bal: Brought forward, Oct 1</t>
  </si>
  <si>
    <t>Anticipated recoveries of prior year unpaid and paid obligations</t>
  </si>
  <si>
    <t>BA: Disc: Spending auth:Antic colls, reimbs, other</t>
  </si>
  <si>
    <t>Total budgetary resources avail (disc. and mand.)</t>
  </si>
  <si>
    <t>Reimbursable &amp; Collections</t>
  </si>
  <si>
    <t>Research &amp; Technology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</si>
  <si>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</si>
  <si>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</si>
  <si>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</si>
  <si>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</si>
  <si>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</si>
  <si>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also received funds pursuant to the FY2023 short-term continuing resolution (PL 117-180) and is automatically apportioned via OMB CR Bulletin 22-02. Rationale: Footnote signifies that this TAFS has received or may receive an automatic apportionment.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</si>
  <si>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</si>
  <si>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</si>
  <si>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</si>
  <si>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</si>
  <si>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</si>
  <si>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</si>
  <si>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</si>
  <si>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2022-11-15 02:09 PM</t>
  </si>
  <si>
    <t xml:space="preserve">TAF(s) Included: </t>
  </si>
  <si>
    <t xml:space="preserve">69-1730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</si>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</sst>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69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25</v>
      </c>
      <c r="I15" s="5" t="s">
        <v>26</v>
      </c>
      <c r="J15" s="8"/>
      <c r="K15" s="6" t="s">
        <v>52</v>
      </c>
    </row>
    <row r="16" spans="1:11" x14ac:dyDescent="0.2">
      <c r="A16" s="1">
        <v>69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27</v>
      </c>
      <c r="I16" s="5" t="s">
        <v>28</v>
      </c>
      <c r="J16" s="8">
        <v>57464106</v>
      </c>
      <c r="K16" s="6" t="s">
        <v>52</v>
      </c>
    </row>
    <row r="17" spans="1:11" x14ac:dyDescent="0.2">
      <c r="A17" s="1">
        <v>69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30</v>
      </c>
      <c r="J17" s="8"/>
      <c r="K17" s="6" t="s">
        <v>52</v>
      </c>
    </row>
    <row r="18" spans="1:11" x14ac:dyDescent="0.2">
      <c r="A18" s="1">
        <v>69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29</v>
      </c>
      <c r="I18" s="5" t="s">
        <v>31</v>
      </c>
      <c r="J18" s="8">
        <v>3000000</v>
      </c>
      <c r="K18" s="6" t="s">
        <v>52</v>
      </c>
    </row>
    <row r="19" spans="1:11" x14ac:dyDescent="0.2">
      <c r="A19" s="1">
        <v>69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29</v>
      </c>
      <c r="I19" s="5" t="s">
        <v>32</v>
      </c>
      <c r="J19" s="8">
        <v>25000000</v>
      </c>
      <c r="K19" s="6" t="s">
        <v>52</v>
      </c>
    </row>
    <row r="20" spans="1:11" x14ac:dyDescent="0.2">
      <c r="A20" s="10">
        <v>69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85464106</v>
      </c>
      <c r="K20" s="13" t="s">
        <v>52</v>
      </c>
    </row>
    <row r="21" spans="1:11" x14ac:dyDescent="0.2">
      <c r="A21" s="1">
        <v>69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41160387</v>
      </c>
      <c r="K21" s="6" t="s">
        <v>52</v>
      </c>
    </row>
    <row r="22" spans="1:11" x14ac:dyDescent="0.2">
      <c r="A22" s="1">
        <v>69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35</v>
      </c>
      <c r="J22" s="8">
        <v>44303719</v>
      </c>
      <c r="K22" s="6" t="s">
        <v>52</v>
      </c>
    </row>
    <row r="23" spans="1:11" x14ac:dyDescent="0.2">
      <c r="A23" s="10">
        <v>69</v>
      </c>
      <c r="B23" s="10" t="s">
        <v>52</v>
      </c>
      <c r="C23" s="10" t="s">
        <v>17</v>
      </c>
      <c r="D23" s="10" t="s">
        <v>18</v>
      </c>
      <c r="E23" s="10" t="s">
        <v>52</v>
      </c>
      <c r="F23" s="10" t="s">
        <v>52</v>
      </c>
      <c r="G23" s="11">
        <v>6190</v>
      </c>
      <c r="H23" s="11" t="s">
        <v>52</v>
      </c>
      <c r="I23" s="11" t="s">
        <v>36</v>
      </c>
      <c r="J23" s="12">
        <f>IF(SUM(J16:J19)=SUM(J21:J22),SUM(J21:J22), "ERROR: Line 1920 &lt;&gt; Line 6190")</f>
        <v>85464106</v>
      </c>
      <c r="K23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2022-11-15T14:10:18Z</dcterms:created>
  <dcterms:modified xsi:type="dcterms:W3CDTF">2022-11-15T19:10:19Z</dcterms:modified>
</cp:coreProperties>
</file>